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127"/>
  <workbookPr filterPrivacy="1" autoCompressPictures="0"/>
  <bookViews>
    <workbookView xWindow="7200" yWindow="5960" windowWidth="19440" windowHeight="15600"/>
  </bookViews>
  <sheets>
    <sheet name="Org" sheetId="2" r:id="rId1"/>
  </sheets>
  <externalReferences>
    <externalReference r:id="rId2"/>
  </externalReferences>
  <definedNames>
    <definedName name="_xlnm.Print_Area" localSheetId="0">Org!$B$1:$U$414</definedName>
    <definedName name="_xlnm.Print_Titles" localSheetId="0">Org!$1:$2</definedName>
    <definedName name="Services">[1]Dimensions!$H$2:$H$25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97" i="2" l="1"/>
  <c r="P290"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P329" i="2"/>
  <c r="P317" i="2"/>
  <c r="P314" i="2"/>
  <c r="P313" i="2"/>
  <c r="P343" i="2"/>
  <c r="P340" i="2"/>
  <c r="P341" i="2"/>
  <c r="P342" i="2"/>
  <c r="P339" i="2"/>
  <c r="P338" i="2"/>
  <c r="P337" i="2"/>
  <c r="P336" i="2"/>
  <c r="P335" i="2"/>
  <c r="P334" i="2"/>
  <c r="P333" i="2"/>
  <c r="P332" i="2"/>
  <c r="P331" i="2"/>
  <c r="P330" i="2"/>
  <c r="P327" i="2"/>
  <c r="P328" i="2"/>
  <c r="P326" i="2"/>
  <c r="P325" i="2"/>
  <c r="P324" i="2"/>
  <c r="P323" i="2"/>
  <c r="P322" i="2"/>
  <c r="P321" i="2"/>
  <c r="P320" i="2"/>
  <c r="P319" i="2"/>
  <c r="P318" i="2"/>
  <c r="P316" i="2"/>
  <c r="P315" i="2"/>
  <c r="P312" i="2"/>
  <c r="P391" i="2"/>
  <c r="P390" i="2"/>
  <c r="P389" i="2"/>
  <c r="F391" i="2"/>
  <c r="F390" i="2"/>
  <c r="P357" i="2"/>
  <c r="P358" i="2"/>
  <c r="P350" i="2"/>
  <c r="P351" i="2"/>
  <c r="P352" i="2"/>
  <c r="P353" i="2"/>
  <c r="P354" i="2"/>
  <c r="P355" i="2"/>
  <c r="P356" i="2"/>
  <c r="P349" i="2"/>
  <c r="F358" i="2"/>
  <c r="F357" i="2"/>
  <c r="F356" i="2"/>
  <c r="F355" i="2"/>
  <c r="F354" i="2"/>
  <c r="F353" i="2"/>
  <c r="F352" i="2"/>
  <c r="F351" i="2"/>
  <c r="F350" i="2"/>
  <c r="P393" i="2"/>
  <c r="P394" i="2"/>
  <c r="F394" i="2"/>
  <c r="P368" i="2"/>
  <c r="F301" i="2"/>
  <c r="F300" i="2"/>
  <c r="F299" i="2"/>
  <c r="F298" i="2"/>
  <c r="P301" i="2"/>
  <c r="P300" i="2"/>
  <c r="P299" i="2"/>
  <c r="P298" i="2"/>
  <c r="P297" i="2"/>
  <c r="P292" i="2"/>
  <c r="F279" i="2"/>
  <c r="F278" i="2"/>
  <c r="F277" i="2"/>
  <c r="F276" i="2"/>
  <c r="P279" i="2"/>
  <c r="P278" i="2"/>
  <c r="P277" i="2"/>
  <c r="P276" i="2"/>
  <c r="P275" i="2"/>
  <c r="F285" i="2"/>
  <c r="F284" i="2"/>
  <c r="F283" i="2"/>
  <c r="F282" i="2"/>
  <c r="P283" i="2"/>
  <c r="P284" i="2"/>
  <c r="P285" i="2"/>
  <c r="P282" i="2"/>
  <c r="P281" i="2"/>
  <c r="P267" i="2"/>
  <c r="P228" i="2"/>
  <c r="F63" i="2"/>
  <c r="F62" i="2"/>
  <c r="F61" i="2"/>
  <c r="P63" i="2"/>
  <c r="P62" i="2"/>
  <c r="P61" i="2"/>
  <c r="P60" i="2"/>
  <c r="P214" i="2"/>
  <c r="F214" i="2"/>
  <c r="P215" i="2"/>
  <c r="P148" i="2"/>
  <c r="P147" i="2"/>
  <c r="P146" i="2"/>
  <c r="P145" i="2"/>
  <c r="P144" i="2"/>
  <c r="F154" i="2"/>
  <c r="F153" i="2"/>
  <c r="F152" i="2"/>
  <c r="F151" i="2"/>
  <c r="F150" i="2"/>
  <c r="F149" i="2"/>
  <c r="F148" i="2"/>
  <c r="F147" i="2"/>
  <c r="F146" i="2"/>
  <c r="F145" i="2"/>
  <c r="P137" i="2"/>
  <c r="P89" i="2"/>
  <c r="P74" i="2"/>
  <c r="P67" i="2"/>
  <c r="P66" i="2"/>
  <c r="F67" i="2"/>
  <c r="P81" i="2"/>
  <c r="P80" i="2"/>
  <c r="P79" i="2"/>
  <c r="P78" i="2"/>
  <c r="P77" i="2"/>
  <c r="P76" i="2"/>
  <c r="P75" i="2"/>
  <c r="F81" i="2"/>
  <c r="F80" i="2"/>
  <c r="F79" i="2"/>
  <c r="F78" i="2"/>
  <c r="F77" i="2"/>
  <c r="F76" i="2"/>
  <c r="P53" i="2"/>
  <c r="P52" i="2"/>
  <c r="F53" i="2"/>
  <c r="F52" i="2"/>
  <c r="P51" i="2"/>
  <c r="F51" i="2"/>
  <c r="P50" i="2"/>
  <c r="P46" i="2"/>
  <c r="F46" i="2"/>
  <c r="P45" i="2"/>
  <c r="F45" i="2"/>
  <c r="P44" i="2"/>
  <c r="F44" i="2"/>
  <c r="P43" i="2"/>
  <c r="F43" i="2"/>
  <c r="P42" i="2"/>
  <c r="P41" i="2"/>
  <c r="P39" i="2"/>
  <c r="P40" i="2"/>
  <c r="P38" i="2"/>
  <c r="F42" i="2"/>
  <c r="F41" i="2"/>
  <c r="F40" i="2"/>
  <c r="F39" i="2"/>
  <c r="P37" i="2"/>
  <c r="P36" i="2"/>
  <c r="P35" i="2"/>
  <c r="F37" i="2"/>
  <c r="F36" i="2"/>
  <c r="F35" i="2"/>
  <c r="P34" i="2"/>
  <c r="P55" i="2"/>
  <c r="P56" i="2"/>
  <c r="P57" i="2"/>
  <c r="P58" i="2"/>
  <c r="P54" i="2"/>
  <c r="F57" i="2"/>
  <c r="F56" i="2"/>
  <c r="F55" i="2"/>
  <c r="F308" i="2"/>
  <c r="F307" i="2"/>
  <c r="F306" i="2"/>
  <c r="F305" i="2"/>
  <c r="P303" i="2"/>
  <c r="P310" i="2"/>
  <c r="F224" i="2"/>
  <c r="F223" i="2"/>
  <c r="F226" i="2"/>
  <c r="F225" i="2"/>
  <c r="F255" i="2"/>
  <c r="F254" i="2"/>
  <c r="F253" i="2"/>
  <c r="F252" i="2"/>
  <c r="F251" i="2"/>
  <c r="F250" i="2"/>
  <c r="F249" i="2"/>
  <c r="F248" i="2"/>
  <c r="F247" i="2"/>
  <c r="F246" i="2"/>
  <c r="F245" i="2"/>
  <c r="F244" i="2"/>
  <c r="F243" i="2"/>
  <c r="F242" i="2"/>
  <c r="F241" i="2"/>
  <c r="F240" i="2"/>
  <c r="F239" i="2"/>
  <c r="F238" i="2"/>
  <c r="F237" i="2"/>
  <c r="F236" i="2"/>
  <c r="F235" i="2"/>
  <c r="F234" i="2"/>
  <c r="F233" i="2"/>
  <c r="F232"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58"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411" i="2"/>
  <c r="F410" i="2"/>
  <c r="F409" i="2"/>
  <c r="F408" i="2"/>
  <c r="F407" i="2"/>
  <c r="F381" i="2"/>
  <c r="F380" i="2"/>
  <c r="F379" i="2"/>
  <c r="F378" i="2"/>
  <c r="F377" i="2"/>
  <c r="F376" i="2"/>
  <c r="F375" i="2"/>
  <c r="F374" i="2"/>
  <c r="F131" i="2"/>
  <c r="F130" i="2"/>
  <c r="F129" i="2"/>
  <c r="F128" i="2"/>
  <c r="F127" i="2"/>
  <c r="F114" i="2"/>
  <c r="F115" i="2"/>
  <c r="F116" i="2"/>
  <c r="F117" i="2"/>
  <c r="F118" i="2"/>
  <c r="F113" i="2"/>
  <c r="F3" i="2"/>
  <c r="F290" i="2"/>
  <c r="F133" i="2"/>
  <c r="P130" i="2"/>
  <c r="P131" i="2"/>
  <c r="P133" i="2"/>
  <c r="P125" i="2"/>
  <c r="P129" i="2"/>
  <c r="P128" i="2"/>
  <c r="P127" i="2"/>
  <c r="P126" i="2"/>
  <c r="P410" i="2"/>
  <c r="P409" i="2"/>
  <c r="P408" i="2"/>
  <c r="P407" i="2"/>
  <c r="P406" i="2"/>
  <c r="P405" i="2"/>
  <c r="P288" i="2"/>
  <c r="P213" i="2"/>
  <c r="P118" i="2"/>
  <c r="P117" i="2"/>
  <c r="P115" i="2"/>
  <c r="P114" i="2"/>
  <c r="P113" i="2"/>
  <c r="P29" i="2"/>
  <c r="F125" i="2"/>
  <c r="F69" i="2"/>
  <c r="F256" i="2"/>
  <c r="F212" i="2"/>
  <c r="F105" i="2"/>
  <c r="F348" i="2"/>
  <c r="F359" i="2"/>
  <c r="F389" i="2"/>
  <c r="F158" i="2"/>
  <c r="F267" i="2"/>
  <c r="F8" i="2"/>
  <c r="F401" i="2"/>
  <c r="F58" i="2"/>
  <c r="F120" i="2"/>
  <c r="F258" i="2"/>
  <c r="F261" i="2"/>
  <c r="F20" i="2"/>
  <c r="F143" i="2"/>
  <c r="F400" i="2"/>
  <c r="F122" i="2"/>
  <c r="F227" i="2"/>
  <c r="F19" i="2"/>
  <c r="F399" i="2"/>
  <c r="F140" i="2"/>
  <c r="F204" i="2"/>
  <c r="F95" i="2"/>
  <c r="F414" i="2"/>
  <c r="F231" i="2"/>
  <c r="F281" i="2"/>
  <c r="F291" i="2"/>
  <c r="F265" i="2"/>
  <c r="F144" i="2"/>
  <c r="F26" i="2"/>
  <c r="F372" i="2"/>
  <c r="F110" i="2"/>
  <c r="F72" i="2"/>
  <c r="F412" i="2"/>
  <c r="F109" i="2"/>
  <c r="F199" i="2"/>
  <c r="F85" i="2"/>
  <c r="F92" i="2"/>
  <c r="F398" i="2"/>
  <c r="F205" i="2"/>
  <c r="F198" i="2"/>
  <c r="F385" i="2"/>
  <c r="F264" i="2"/>
  <c r="F83" i="2"/>
  <c r="F368" i="2"/>
  <c r="F383" i="2"/>
  <c r="F312" i="2"/>
  <c r="F124" i="2"/>
  <c r="F132" i="2"/>
  <c r="F137" i="2"/>
  <c r="F17" i="2"/>
  <c r="F393" i="2"/>
  <c r="F74" i="2"/>
  <c r="F229" i="2"/>
  <c r="F25" i="2"/>
  <c r="F99" i="2"/>
  <c r="F111" i="2"/>
  <c r="F213" i="2"/>
  <c r="F266" i="2"/>
  <c r="F23" i="2"/>
  <c r="F103" i="2"/>
  <c r="F31" i="2"/>
  <c r="F30" i="2"/>
  <c r="F260" i="2"/>
  <c r="F347" i="2"/>
  <c r="F84" i="2"/>
  <c r="F259" i="2"/>
  <c r="F100" i="2"/>
  <c r="F221" i="2"/>
  <c r="F64" i="2"/>
  <c r="F32" i="2"/>
  <c r="F406" i="2"/>
  <c r="F209" i="2"/>
  <c r="F346" i="2"/>
  <c r="F7" i="2"/>
  <c r="F13" i="2"/>
  <c r="F34" i="2"/>
  <c r="F139" i="2"/>
  <c r="F65" i="2"/>
  <c r="F369" i="2"/>
  <c r="F87" i="2"/>
  <c r="F273" i="2"/>
  <c r="F272" i="2"/>
  <c r="F269" i="2"/>
  <c r="F107" i="2"/>
  <c r="F397" i="2"/>
  <c r="F47" i="2"/>
  <c r="F93" i="2"/>
  <c r="F360" i="2"/>
  <c r="F16" i="2"/>
  <c r="F112" i="2"/>
  <c r="F38" i="2"/>
  <c r="F311" i="2"/>
  <c r="F157" i="2"/>
  <c r="F395" i="2"/>
  <c r="F396" i="2"/>
  <c r="F134" i="2"/>
  <c r="F138" i="2"/>
  <c r="F388" i="2"/>
  <c r="F108" i="2"/>
  <c r="F274" i="2"/>
  <c r="F310" i="2"/>
  <c r="F201" i="2"/>
  <c r="F29" i="2"/>
  <c r="F135" i="2"/>
  <c r="F207" i="2"/>
  <c r="F384" i="2"/>
  <c r="F365" i="2"/>
  <c r="F402" i="2"/>
  <c r="F293" i="2"/>
  <c r="F210" i="2"/>
  <c r="F49" i="2"/>
  <c r="F141" i="2"/>
  <c r="F228" i="2"/>
  <c r="F59" i="2"/>
  <c r="F121" i="2"/>
  <c r="F367" i="2"/>
  <c r="F75" i="2"/>
  <c r="F370" i="2"/>
  <c r="F94" i="2"/>
  <c r="F361" i="2"/>
  <c r="F211" i="2"/>
  <c r="F257" i="2"/>
  <c r="F106" i="2"/>
  <c r="F215" i="2"/>
  <c r="F304" i="2"/>
  <c r="F101" i="2"/>
  <c r="F90" i="2"/>
  <c r="F371" i="2"/>
  <c r="F66" i="2"/>
  <c r="F86" i="2"/>
  <c r="F392" i="2"/>
  <c r="F363" i="2"/>
  <c r="F289" i="2"/>
  <c r="F262" i="2"/>
  <c r="F280" i="2"/>
  <c r="F294" i="2"/>
  <c r="F33" i="2"/>
  <c r="F263" i="2"/>
  <c r="F203" i="2"/>
  <c r="F208" i="2"/>
  <c r="F98" i="2"/>
  <c r="F68" i="2"/>
  <c r="F270" i="2"/>
  <c r="F89" i="2"/>
  <c r="F287" i="2"/>
  <c r="F295" i="2"/>
  <c r="F71" i="2"/>
  <c r="F386" i="2"/>
  <c r="F126" i="2"/>
  <c r="F364" i="2"/>
  <c r="F297" i="2"/>
  <c r="F382" i="2"/>
  <c r="F230" i="2"/>
  <c r="F403" i="2"/>
  <c r="F362" i="2"/>
  <c r="F12" i="2"/>
  <c r="F155" i="2"/>
  <c r="F302" i="2"/>
  <c r="F28" i="2"/>
  <c r="F216" i="2"/>
  <c r="F288" i="2"/>
  <c r="F413" i="2"/>
  <c r="F27" i="2"/>
  <c r="F91" i="2"/>
  <c r="F219" i="2"/>
  <c r="F217" i="2"/>
  <c r="F218" i="2"/>
  <c r="F286" i="2"/>
  <c r="F292" i="2"/>
  <c r="F200" i="2"/>
  <c r="F309" i="2"/>
  <c r="F5" i="2"/>
  <c r="F11" i="2"/>
  <c r="F104" i="2"/>
  <c r="F366" i="2"/>
  <c r="F296" i="2"/>
  <c r="F24" i="2"/>
  <c r="F345" i="2"/>
  <c r="F136" i="2"/>
  <c r="F22" i="2"/>
  <c r="F10" i="2"/>
  <c r="F4" i="2"/>
  <c r="F142" i="2"/>
  <c r="F373" i="2"/>
  <c r="F50" i="2"/>
  <c r="F102" i="2"/>
  <c r="F222" i="2"/>
  <c r="F268" i="2"/>
  <c r="F405" i="2"/>
  <c r="F349" i="2"/>
  <c r="F156" i="2"/>
  <c r="F344" i="2"/>
  <c r="F123" i="2"/>
  <c r="F275" i="2"/>
  <c r="F70" i="2"/>
  <c r="F18" i="2"/>
  <c r="F9" i="2"/>
  <c r="F15" i="2"/>
  <c r="F60" i="2"/>
  <c r="F202" i="2"/>
  <c r="F6" i="2"/>
  <c r="F14" i="2"/>
  <c r="F54" i="2"/>
  <c r="F404" i="2"/>
  <c r="F21" i="2"/>
  <c r="F206" i="2"/>
  <c r="F82" i="2"/>
  <c r="F88" i="2"/>
  <c r="F73" i="2"/>
  <c r="F303" i="2"/>
  <c r="F220" i="2"/>
  <c r="F119" i="2"/>
  <c r="F48" i="2"/>
  <c r="F96" i="2"/>
  <c r="F159" i="2"/>
  <c r="F271" i="2"/>
  <c r="F387" i="2"/>
  <c r="F197" i="2"/>
</calcChain>
</file>

<file path=xl/sharedStrings.xml><?xml version="1.0" encoding="utf-8"?>
<sst xmlns="http://schemas.openxmlformats.org/spreadsheetml/2006/main" count="4036" uniqueCount="1978">
  <si>
    <t>Name</t>
  </si>
  <si>
    <t>Source</t>
  </si>
  <si>
    <t>Neighborhood</t>
  </si>
  <si>
    <t>Org_ID</t>
  </si>
  <si>
    <t>Organization Name</t>
  </si>
  <si>
    <t>ID_JCCA</t>
  </si>
  <si>
    <t>Jewish Child Care Association</t>
  </si>
  <si>
    <t>Foster home services, residential services, coordinated community services, mental health and preventive services, services in the jewish community</t>
  </si>
  <si>
    <t xml:space="preserve"> 858 E. 29th Street, Brooklyn, NY 11210</t>
  </si>
  <si>
    <t>(917)-808-4800</t>
  </si>
  <si>
    <t>ID_GRWH</t>
  </si>
  <si>
    <t>Graham Windham</t>
  </si>
  <si>
    <t>Family foster care, adoption, foster care prevention, mental and behavioral health services, education, afterschool, out-of-school time, and youth development</t>
  </si>
  <si>
    <t xml:space="preserve">33 Irving Place, 7th Floor, New York, NY 10003 </t>
  </si>
  <si>
    <t>(212)-529-6445</t>
  </si>
  <si>
    <t>212-614-9811</t>
  </si>
  <si>
    <t>ID_AACP</t>
  </si>
  <si>
    <t>Liberty Management Group, Inc.</t>
  </si>
  <si>
    <t>Behavioral health care services</t>
  </si>
  <si>
    <t>19 Spear Road , Suite 304, Ramsey, NY 07446</t>
  </si>
  <si>
    <t>(201) 236-8880</t>
  </si>
  <si>
    <t>ID_CCMP</t>
  </si>
  <si>
    <t>Community Care Management Partners LLC</t>
  </si>
  <si>
    <t>Care management</t>
  </si>
  <si>
    <t xml:space="preserve"> 1250 Broadway, 22nd Floor, New York, NY 10001</t>
  </si>
  <si>
    <t>(212) 465-2741</t>
  </si>
  <si>
    <t>ID_NYLP</t>
  </si>
  <si>
    <t>New York Lawyers for the Public Interest</t>
  </si>
  <si>
    <t>Legal services</t>
  </si>
  <si>
    <t>151 W 30th st #11, New York, NY 10001</t>
  </si>
  <si>
    <t>(212) 244-4664</t>
  </si>
  <si>
    <t>(212) 244-4570</t>
  </si>
  <si>
    <t>ID_MHNY</t>
  </si>
  <si>
    <t>Mental Health Association of New York City</t>
  </si>
  <si>
    <t>Mental health services</t>
  </si>
  <si>
    <t>50 Broadway, 19th Floor, New York, NY 10004</t>
  </si>
  <si>
    <t>(212) 254-0333</t>
  </si>
  <si>
    <t>ID_ELMD</t>
  </si>
  <si>
    <t>Elm Drugs</t>
  </si>
  <si>
    <t>n/a</t>
  </si>
  <si>
    <t>56 7th Ave, New York, NY 10011</t>
  </si>
  <si>
    <t>(212) 255-6300</t>
  </si>
  <si>
    <t>ID_SEIU</t>
  </si>
  <si>
    <t>1199 SEIU Healthcare Workers East</t>
  </si>
  <si>
    <t xml:space="preserve">310 West 43rd Street New York, NY 10036 </t>
  </si>
  <si>
    <t>212-582-1890</t>
  </si>
  <si>
    <t>ID_SKIP</t>
  </si>
  <si>
    <t>SKIP of New York</t>
  </si>
  <si>
    <t>Home care, paraprofessionals, nurses, educational placement, medical and psychological care, durable medical equipment, home and vehicular modifications, respite workers, speech, occupational and physical therapy, advocacy, habilitative services, and family education and training</t>
  </si>
  <si>
    <t>601 West 26th Street, Suite 522, New York, NY 10001</t>
  </si>
  <si>
    <t>(212) 268 5999</t>
  </si>
  <si>
    <t>ID_TRIC</t>
  </si>
  <si>
    <t>TRI Center</t>
  </si>
  <si>
    <t>Outpatient substance abuse services</t>
  </si>
  <si>
    <t>2488 Grand Concourse, STE 417, Bronx, NY 10458</t>
  </si>
  <si>
    <t>(718) 584-7204</t>
  </si>
  <si>
    <t>(212) 947-2424</t>
  </si>
  <si>
    <t>ID_JASA</t>
  </si>
  <si>
    <t>Jewish Association Serving the Aging (JASA)</t>
  </si>
  <si>
    <t>Community services, home care, mental health, senior centers and advocacy for the elderly</t>
  </si>
  <si>
    <t>247 West 37th Street, 9th Floor, New York, NY 10018</t>
  </si>
  <si>
    <t>(212) 273-5200</t>
  </si>
  <si>
    <t>ID_PHHS</t>
  </si>
  <si>
    <t>Progressive Home Health Services, Inc.</t>
  </si>
  <si>
    <t>Home health aide and personal care aide services, skilled nursing</t>
  </si>
  <si>
    <t xml:space="preserve">2727 Jerome Ave, Bronx, NY 10468 </t>
  </si>
  <si>
    <t>(212) 273-5699</t>
  </si>
  <si>
    <t>ID_ACMH</t>
  </si>
  <si>
    <t>ACMH</t>
  </si>
  <si>
    <t>Housing for the mentally ill</t>
  </si>
  <si>
    <t>254 W. 31st Street, 9th Floor, New York, NY 10001</t>
  </si>
  <si>
    <t>(212) 274-8558</t>
  </si>
  <si>
    <t>ID_VIDA</t>
  </si>
  <si>
    <t>VIDA Family Services, Inc.</t>
  </si>
  <si>
    <t>2127 E 105th St, New York, NY 10029</t>
  </si>
  <si>
    <t>(212) 289-1004</t>
  </si>
  <si>
    <t>ID_CAHI</t>
  </si>
  <si>
    <t>Carnegie Hill Institute</t>
  </si>
  <si>
    <t>Substance abuse services</t>
  </si>
  <si>
    <t>116 East 92nd Street, New York, NY 10128</t>
  </si>
  <si>
    <t>(212) 289-7166</t>
  </si>
  <si>
    <t>ID_GLWD</t>
  </si>
  <si>
    <t>God's Love We Deliver, Inc.</t>
  </si>
  <si>
    <t>Meal delivery</t>
  </si>
  <si>
    <t>166 Avenue of the Americas, New York, NY 10013</t>
  </si>
  <si>
    <t>(212) 294-8100</t>
  </si>
  <si>
    <t>(212) 294-8101</t>
  </si>
  <si>
    <t>ID_NYRP</t>
  </si>
  <si>
    <t>New York Restoration Project</t>
  </si>
  <si>
    <t>NYRP plants trees, renovatsd gardens, restores parks, and transforms open space for communities throughout New York City’s five boroughs.  NYRP believes that all New Yorkers deserve beautiful, high-quality public space within ready walking distance of their homes.</t>
  </si>
  <si>
    <t>254 West 31st St, 10th Floor, New York, NY 10001</t>
  </si>
  <si>
    <t>(212) 333-2552</t>
  </si>
  <si>
    <t>ID_ODHI</t>
  </si>
  <si>
    <t>Odyssey House, Inc.</t>
  </si>
  <si>
    <t>Social services to those with substance use disorders, mental illness, homelessness, and medical problems</t>
  </si>
  <si>
    <t>120 Wall Street, 17th Floor, New York, NY 10005</t>
  </si>
  <si>
    <t>(212) 361-1600</t>
  </si>
  <si>
    <t>ID_AREB</t>
  </si>
  <si>
    <t>AREBA Casriel, Inc.</t>
  </si>
  <si>
    <t>Outpatient and inpatient substance abuse services</t>
  </si>
  <si>
    <t>500 West 57th Street, New York, NY 10019</t>
  </si>
  <si>
    <t>(212) 376-1810</t>
  </si>
  <si>
    <t>ID_IFCL</t>
  </si>
  <si>
    <t>Institute for Community Living</t>
  </si>
  <si>
    <t>Health care, mental health care, family support, residential assistance, and treatment services to the mentally ill</t>
  </si>
  <si>
    <t>125 Broad Street, New York, NY 10004</t>
  </si>
  <si>
    <t>(212) 385-3030</t>
  </si>
  <si>
    <t>ID_VCHM</t>
  </si>
  <si>
    <t>VillageCare Health Home</t>
  </si>
  <si>
    <t xml:space="preserve">VillageCare is a community-based, not-for-profit organization serving people with chronic care needs, as well as seniors and individuals in need of continuing care and rehabilitation services. </t>
  </si>
  <si>
    <t>120 Broadway, Suite 2840, New York, NY 10271</t>
  </si>
  <si>
    <t>(212) 337-5600</t>
  </si>
  <si>
    <t>(212) 366-5528</t>
  </si>
  <si>
    <t>ID_GOPD</t>
  </si>
  <si>
    <t>Gotham Per Diem</t>
  </si>
  <si>
    <t>Placement service for nurses; nurse practitioners; nurse aides, etc.</t>
  </si>
  <si>
    <t>75 Maiden Lane, New York, NY 10038</t>
  </si>
  <si>
    <t>ID_NCDI</t>
  </si>
  <si>
    <t>Northside Center for Child Development, Inc.</t>
  </si>
  <si>
    <t>Provides education and mental health services</t>
  </si>
  <si>
    <t>1301 Fifth Avenue, New York, NY 10029</t>
  </si>
  <si>
    <t>(212) 426-3400</t>
  </si>
  <si>
    <t>ID_ARCF</t>
  </si>
  <si>
    <t>Addicts Rehabilitation Center Fund</t>
  </si>
  <si>
    <t>1881  Park Ave, New York, NY 10035</t>
  </si>
  <si>
    <t>(212) 427-1342</t>
  </si>
  <si>
    <t>ID_VAGN</t>
  </si>
  <si>
    <t>Volunteers of America Greater New York</t>
  </si>
  <si>
    <t>This entity provides services to the homeless, veterans, elderly, at-risk youth, those who suffer from domestic violence, children with developmental delays, adults with developmental delays, those with HIV/AIDS and those with behavioral health issues.</t>
  </si>
  <si>
    <t>340 W 85th St, New York, NY 10024</t>
  </si>
  <si>
    <t>(212) 873-2600</t>
  </si>
  <si>
    <t>ID_HPAG</t>
  </si>
  <si>
    <t>HealthPlus Amerigroup</t>
  </si>
  <si>
    <t xml:space="preserve"> </t>
  </si>
  <si>
    <t>ID_LOTT</t>
  </si>
  <si>
    <t>Lott, Inc.</t>
  </si>
  <si>
    <t>Home health care and assisted living services</t>
  </si>
  <si>
    <t>1261  5th Avenue, New York, NY 10029</t>
  </si>
  <si>
    <t>(212) 534-6464</t>
  </si>
  <si>
    <t>(212) 534-9800</t>
  </si>
  <si>
    <t>ID_CYHN</t>
  </si>
  <si>
    <t>Community Healthcare Network</t>
  </si>
  <si>
    <t>Provides more than 80,000 mostly low-income and uninsured New Yorkers of all ages with an array of primary care, dental, nutrition, mental health and social services.</t>
  </si>
  <si>
    <t>60 Madison Ave, 5th Floor, New York, NY 10010</t>
  </si>
  <si>
    <t>(212) 545-2400</t>
  </si>
  <si>
    <t>ID_XHCS</t>
  </si>
  <si>
    <t>Xincon Home Health Care Services</t>
  </si>
  <si>
    <t>Home care services</t>
  </si>
  <si>
    <t>224 West 35th St, Suite 708 , New York, NY 10001</t>
  </si>
  <si>
    <t>212-560-9218</t>
  </si>
  <si>
    <t>212-560-9229</t>
  </si>
  <si>
    <t>ID_NYLA</t>
  </si>
  <si>
    <t>New York Legal Assistance Group (NYLAG)</t>
  </si>
  <si>
    <t>Provides free civil legal services to New Yorkers who cannot afford a private attorney</t>
  </si>
  <si>
    <t>7 Hanover Square, 18th Floor, New York, NY 10004</t>
  </si>
  <si>
    <t>(212) 613-5000</t>
  </si>
  <si>
    <t>ID_PROR</t>
  </si>
  <si>
    <t>Project Renewal</t>
  </si>
  <si>
    <t>Services for the mentally ill, homeless, and substance abusers</t>
  </si>
  <si>
    <t>200 Varick Street, 9th floor, New York, NY 10014</t>
  </si>
  <si>
    <t>(212) 620-0340</t>
  </si>
  <si>
    <t>ID_REAC</t>
  </si>
  <si>
    <t>Realization Center</t>
  </si>
  <si>
    <t>175 Remsen St # 1102, Brooklyn, NY 11201</t>
  </si>
  <si>
    <t>(718) 342-6700</t>
  </si>
  <si>
    <t>ID_PECA</t>
  </si>
  <si>
    <t>People Care</t>
  </si>
  <si>
    <t>116 West 32nd St, 15th floo, New York, NY 10001</t>
  </si>
  <si>
    <t>212-631-7300</t>
  </si>
  <si>
    <t>212-594-2270 </t>
  </si>
  <si>
    <t>ID_IFFH</t>
  </si>
  <si>
    <t>Institute for Family Health</t>
  </si>
  <si>
    <t>Primary and specialty care, behavioral health services and dental care</t>
  </si>
  <si>
    <t>16 E 16th Street, 4th Floor, New York, NY 10003</t>
  </si>
  <si>
    <t>212-633-0800</t>
  </si>
  <si>
    <t>ID_BAHS</t>
  </si>
  <si>
    <t>Bailey House</t>
  </si>
  <si>
    <t>Housing and support services for people living with HIV/AIDS, case management</t>
  </si>
  <si>
    <t>1751 Park Ave., 3rd Floor, New York , NY 10035</t>
  </si>
  <si>
    <t>212.633.2500</t>
  </si>
  <si>
    <t>212.633.2932</t>
  </si>
  <si>
    <t>ID_TBRI</t>
  </si>
  <si>
    <t>The Bridge</t>
  </si>
  <si>
    <t>Mental health and substance abuse treatment, housing, vocational training and job placement, healthcare, education and creative arts therapies</t>
  </si>
  <si>
    <t>248 West 108th Street, New York, NY 10025</t>
  </si>
  <si>
    <t>(212) 663-3000</t>
  </si>
  <si>
    <t>ID_FORT</t>
  </si>
  <si>
    <t>Fortune Society</t>
  </si>
  <si>
    <t>The Fortune Society’s mission is to support successful reentry from prison and promote alternatives to incarceration, thus strengthening the fabric of our communities.  They provide family, mental health, substance abuse and preventive healthcare services.</t>
  </si>
  <si>
    <t>29-76 Northern Blvd, Long Island City, NY 11101</t>
  </si>
  <si>
    <t>212.691.7554</t>
  </si>
  <si>
    <t>ID_CHDF</t>
  </si>
  <si>
    <t>Center for Human Development &amp; Family Services</t>
  </si>
  <si>
    <t>Respite care, day habilitation, home care services, supportive services, and advocacy</t>
  </si>
  <si>
    <t>307 West 38th Street, Suite 817, New York, NY 10018</t>
  </si>
  <si>
    <t>212-695-4564</t>
  </si>
  <si>
    <t>212-695-4561</t>
  </si>
  <si>
    <t>ID_WOIN</t>
  </si>
  <si>
    <t>Women In Need</t>
  </si>
  <si>
    <t>Homeless services</t>
  </si>
  <si>
    <t>115 West 31st Street 7th floor, New York, NY 10001</t>
  </si>
  <si>
    <t>212-695-4758</t>
  </si>
  <si>
    <t>212-736-1649</t>
  </si>
  <si>
    <t>ID_FEDH</t>
  </si>
  <si>
    <t>Fedcap Home Care</t>
  </si>
  <si>
    <t>Home Health Aide, Personal Care Worker, Skilled Nursing</t>
  </si>
  <si>
    <t>633 Third Ave., 6th Floor, New York, NY 10017</t>
  </si>
  <si>
    <t xml:space="preserve">212.727.4300 </t>
  </si>
  <si>
    <t>212.727.4303  </t>
  </si>
  <si>
    <t>ID_JGBH</t>
  </si>
  <si>
    <t>JGB Health Facilities Corporation</t>
  </si>
  <si>
    <t>Adult day health care</t>
  </si>
  <si>
    <t>75 Stratton St S, Yonkers, NY 10701</t>
  </si>
  <si>
    <t>(914) 220-8500</t>
  </si>
  <si>
    <t>ID_COMA</t>
  </si>
  <si>
    <t>Community Access</t>
  </si>
  <si>
    <t>Housing, job skills, employment placement and professional support services for the mentally ill</t>
  </si>
  <si>
    <t>2 Washington Street, 9th Floor, New York, NY 10004</t>
  </si>
  <si>
    <t>212-780-1400</t>
  </si>
  <si>
    <t>ID_CUCS</t>
  </si>
  <si>
    <t>Center for Urban Community Services</t>
  </si>
  <si>
    <t>CUCS provides the following services: Medical services, parent support programs, substance abuse rehabilitation, recreational and educational programs, comprehensive care management, mental health and psychiatric services, wellness self management, tutoring, educational services and a unique college scholarship initiative, and job training and placement</t>
  </si>
  <si>
    <t>198 E. 121st Street, New York, NY 10035</t>
  </si>
  <si>
    <t>(212) 801-3300</t>
  </si>
  <si>
    <t>(212) 635-2191</t>
  </si>
  <si>
    <t>ID_URAD</t>
  </si>
  <si>
    <t>Upper Room AIDS Ministry, Inc: Adult Day Health Care Center</t>
  </si>
  <si>
    <t>They provide Primary Care, Behavioral Health, Dental, Day Treatment, Prevention and Housing services.  They focus mainly on eradicating HIV and related health disparities among the most vulnerable populations (i.e. homeless and HIV positive individuals).</t>
  </si>
  <si>
    <t>179 East 116th Street, New York, NY 10029</t>
  </si>
  <si>
    <t>(212) 987-3707</t>
  </si>
  <si>
    <t>ID_LSMN</t>
  </si>
  <si>
    <t>Lutheran Social Services of Metropolitan New York</t>
  </si>
  <si>
    <t>Helps seniors live independently, provides families for children, arranges housing, maintains hunger prevention centers and provides services for immigrants and refugees</t>
  </si>
  <si>
    <t>475 Riverside Drive, Suite 1244, New York, NY 10115</t>
  </si>
  <si>
    <t>212) 870-1100</t>
  </si>
  <si>
    <t>(212) 870-1101</t>
  </si>
  <si>
    <t>ID_JEHL</t>
  </si>
  <si>
    <t>Jewish Home Lifecare</t>
  </si>
  <si>
    <t>Post Acute Rehabilitation, Home Care, Nursing Home Care, Housing to the elderly</t>
  </si>
  <si>
    <t>100 West Kingsbridge Road, Bronx, NY 10468</t>
  </si>
  <si>
    <t>(718) 410-1500</t>
  </si>
  <si>
    <t>ID_TNYF</t>
  </si>
  <si>
    <t>The New York Foundling Hospital</t>
  </si>
  <si>
    <t>Foster care and adoption services</t>
  </si>
  <si>
    <t>590 Avenue of the Americas, New York, NY 10011</t>
  </si>
  <si>
    <t>212-633-9300</t>
  </si>
  <si>
    <t>ID_PCMH</t>
  </si>
  <si>
    <t>Postgraduate Center for Mental Health</t>
  </si>
  <si>
    <t>Community based-mental health services</t>
  </si>
  <si>
    <t xml:space="preserve">130 W 97th St, New York, NY 10025 </t>
  </si>
  <si>
    <t>212 889 5500</t>
  </si>
  <si>
    <t>ID_CMUE</t>
  </si>
  <si>
    <t>City Medical of Upper East Side</t>
  </si>
  <si>
    <t>Urgent care center</t>
  </si>
  <si>
    <t xml:space="preserve">336 E 86th St, New York, NY 10028  </t>
  </si>
  <si>
    <t>(844) 676-5360</t>
  </si>
  <si>
    <t xml:space="preserve">(718) 370-2436 </t>
  </si>
  <si>
    <t>ID_SUNY</t>
  </si>
  <si>
    <t>SUNY College of Optometry - University Eye Center</t>
  </si>
  <si>
    <t>Eye care</t>
  </si>
  <si>
    <t>SUNY College of Optometry, 33 west 42nd ST  Room 1027, New York, NY 10036</t>
  </si>
  <si>
    <t>ID_THAS</t>
  </si>
  <si>
    <t>The Children's Aid Society</t>
  </si>
  <si>
    <t>Adoption, foster care, after-school programs, family support, and health services</t>
  </si>
  <si>
    <t>150 East 45th Street, second floor, New York, NY 10017</t>
  </si>
  <si>
    <t>(212) 949-4800</t>
  </si>
  <si>
    <t>ID_SCCI</t>
  </si>
  <si>
    <t>Selfhelp Community Services, Inc.</t>
  </si>
  <si>
    <t>Home care and community services</t>
  </si>
  <si>
    <t>520 8th Avenue, New York, NY 10018</t>
  </si>
  <si>
    <t xml:space="preserve"> 866.735.1234</t>
  </si>
  <si>
    <t>ID_GREH</t>
  </si>
  <si>
    <t>Greenwich House</t>
  </si>
  <si>
    <t>Substance abuse and mental health services</t>
  </si>
  <si>
    <t>224 West 30th Street, Suite 302, New York, NY 10001</t>
  </si>
  <si>
    <t xml:space="preserve"> 212-991-0003  </t>
  </si>
  <si>
    <t>ID_HABT</t>
  </si>
  <si>
    <t>Habitat for Humanity New York City</t>
  </si>
  <si>
    <t>They strive to turn NYC into a city where everyone has a decent place to live by rehabilitating dilapidated homes.</t>
  </si>
  <si>
    <t xml:space="preserve"> 111 John Street, 23rd Floor,  New York, NY 10038 </t>
  </si>
  <si>
    <t xml:space="preserve"> (212) 991-4000</t>
  </si>
  <si>
    <t>(212) 991-3990</t>
  </si>
  <si>
    <t>ID_HONY</t>
  </si>
  <si>
    <t>Hospice of New York, LLC</t>
  </si>
  <si>
    <t>Hospice care, skilled nursing care, pain management, and symptom control, physical therapy, homemaker assistance and dietary or emotional counseling .</t>
  </si>
  <si>
    <t xml:space="preserve"> 45-18 Court Sqr. Ste 500, Long Island City  NY 11101 </t>
  </si>
  <si>
    <t xml:space="preserve">718-472-1999 </t>
  </si>
  <si>
    <t xml:space="preserve">718-472-5222 </t>
  </si>
  <si>
    <t>ID_ANYC</t>
  </si>
  <si>
    <t>a.i.r. nyc</t>
  </si>
  <si>
    <t>Home based asthma care services</t>
  </si>
  <si>
    <t xml:space="preserve">349 East 149th Street, Suite 405,Bronx, NY 10451 </t>
  </si>
  <si>
    <t>718-577-2794</t>
  </si>
  <si>
    <t>718-619-8817</t>
  </si>
  <si>
    <t>ID_UCPA</t>
  </si>
  <si>
    <t>United Cerebral Palsy Associations of New York City</t>
  </si>
  <si>
    <t>Services and programs for individuals with cerebral palsy and DD</t>
  </si>
  <si>
    <t xml:space="preserve">80 Maiden Lane - 8th Floor,  New York, NY 10038 </t>
  </si>
  <si>
    <t>(877) UCP-CONNECT</t>
  </si>
  <si>
    <t>ID_CILI</t>
  </si>
  <si>
    <t>Concern for Independent Living, Inc.</t>
  </si>
  <si>
    <t>Housing and support services</t>
  </si>
  <si>
    <t>312 Expressway Drive South, Medford, NY 11763</t>
  </si>
  <si>
    <t xml:space="preserve">631-758-0474 </t>
  </si>
  <si>
    <t>631-758-0467</t>
  </si>
  <si>
    <t>ID_NYDH</t>
  </si>
  <si>
    <t>New York City Department of Health &amp; Mental Hygeine</t>
  </si>
  <si>
    <t>Mental and Behavioral Health Services</t>
  </si>
  <si>
    <t xml:space="preserve">20, 42-09 28th St, Long Island City, NY 11101 </t>
  </si>
  <si>
    <t>(347) 396-7200</t>
  </si>
  <si>
    <t>ID_BAEH</t>
  </si>
  <si>
    <t>Baltic Street AEH</t>
  </si>
  <si>
    <t xml:space="preserve">Provide services that increase the quality of life for people living with mental illness.  They work  to help the recipient develop a community life: an apartment, a job, a support system, a skill, an education or other tasks the individual has identified as their goals toward a satisfactory life. 
</t>
  </si>
  <si>
    <t xml:space="preserve"> 9201 4th Avenue, 5th Floor,  Brooklyn NY 11209 </t>
  </si>
  <si>
    <t xml:space="preserve"> 718-833-5929</t>
  </si>
  <si>
    <t>718-833-5930</t>
  </si>
  <si>
    <t>ID_DINP</t>
  </si>
  <si>
    <t>Divino Nino Pediatrics</t>
  </si>
  <si>
    <t>Pediatric care</t>
  </si>
  <si>
    <t xml:space="preserve">557 East Fordham Road , Bronx NY 10458 </t>
  </si>
  <si>
    <t>(347) 590-0660</t>
  </si>
  <si>
    <t>(718) 220-2252</t>
  </si>
  <si>
    <t>ID_FOTM</t>
  </si>
  <si>
    <t>Families on the Move</t>
  </si>
  <si>
    <t>Provides support, education, and advocacy for families and caregivers of children and youth who are experiencing or at risk of experiencing emotional, behavioral, mental health, and/or substance abuse challenges</t>
  </si>
  <si>
    <t xml:space="preserve"> 358 St. Marks Place, Suite 302,  Staten Island, NY 10301</t>
  </si>
  <si>
    <t xml:space="preserve"> (347) 682-4870</t>
  </si>
  <si>
    <t>(718) 447-6539</t>
  </si>
  <si>
    <t>ID_MJHS</t>
  </si>
  <si>
    <t>Metropolitan Jewish Health System</t>
  </si>
  <si>
    <t>Home care, hospice &amp; palliative care, centers for rehabilitation &amp; nursing, and adult day health care</t>
  </si>
  <si>
    <t>6323 7th Avenue, Brooklyn, NY 11220</t>
  </si>
  <si>
    <t xml:space="preserve"> 1-855-692-5058</t>
  </si>
  <si>
    <t>ID_PHCA</t>
  </si>
  <si>
    <t>Promise Home Care Agency</t>
  </si>
  <si>
    <t>722 E 233rd Street, Bronx, NY 10466</t>
  </si>
  <si>
    <t>(347) 843-0444</t>
  </si>
  <si>
    <t>(347) 843-0446</t>
  </si>
  <si>
    <t>ID_AURP</t>
  </si>
  <si>
    <t>Aureus Health Services</t>
  </si>
  <si>
    <t xml:space="preserve">532 Broadhollow Road, Suite 137, Melville, NY 11747 </t>
  </si>
  <si>
    <t>(516) 249-7400</t>
  </si>
  <si>
    <t>(516) 249-7432</t>
  </si>
  <si>
    <t>ID_EACI</t>
  </si>
  <si>
    <t>EAC, Inc</t>
  </si>
  <si>
    <t>Health home care coordination, TASC, CIRT, Bronx mental health court, Bronx drug court initiative, enhanced employment initiative</t>
  </si>
  <si>
    <t xml:space="preserve"> 50 Clinton Street, Suite 107,  Hempstead, NY 11550 </t>
  </si>
  <si>
    <t>516.539.0150</t>
  </si>
  <si>
    <t xml:space="preserve"> 516.539.0160</t>
  </si>
  <si>
    <t>ID_BEST</t>
  </si>
  <si>
    <t>Bestcare Inc.</t>
  </si>
  <si>
    <t xml:space="preserve"> 3000 Hempstead Turnpike, Suite 205,  Levittown, New York 11756 </t>
  </si>
  <si>
    <t>(516) 731-3770</t>
  </si>
  <si>
    <t>(516) 731-9271</t>
  </si>
  <si>
    <t>ID_BEKF</t>
  </si>
  <si>
    <t>Berkshire Farm</t>
  </si>
  <si>
    <t>Foster care, group homes, family preservation and reunification, truancy and crisis prevention, and counseling (individual, group, family). In addition to community-based programs, Berkshire’s Residential Treatment Center (RTC) provides specialized services to adolescent boys and their families, including an accredited curriculum in an on-site junior/senior high school.</t>
  </si>
  <si>
    <t xml:space="preserve">13640 State Route 22, Canaan, NY 12029 </t>
  </si>
  <si>
    <t xml:space="preserve"> 518-781-4567 </t>
  </si>
  <si>
    <t>518-781-0507</t>
  </si>
  <si>
    <t>ID_NYSN</t>
  </si>
  <si>
    <t>NYSNA</t>
  </si>
  <si>
    <t xml:space="preserve">131 West 33rd St., 4th Floor, New York, NY 10001 </t>
  </si>
  <si>
    <t>212-785-0157</t>
  </si>
  <si>
    <t>888-551-3112</t>
  </si>
  <si>
    <t>ID_SCSI</t>
  </si>
  <si>
    <t>Success Counseling Services, Inc.</t>
  </si>
  <si>
    <t xml:space="preserve">1015 Ogden Avenue, Bronx, NY  10452 </t>
  </si>
  <si>
    <t xml:space="preserve">718-538-6112 </t>
  </si>
  <si>
    <t>718-992-3584</t>
  </si>
  <si>
    <t>ID_COHC</t>
  </si>
  <si>
    <t>Constellation Home Care</t>
  </si>
  <si>
    <t>Home care, palliative care, hospice, private duty, school based therapy, geriatric care management, and developmental enrichment programs</t>
  </si>
  <si>
    <t xml:space="preserve">6851 Jericho Turnpike, Suite 150, Syosset, NY 11791 </t>
  </si>
  <si>
    <t>1-631-246-4100</t>
  </si>
  <si>
    <t>1-631-352-0032</t>
  </si>
  <si>
    <t>ID_NYSC</t>
  </si>
  <si>
    <t>New York Service Network</t>
  </si>
  <si>
    <t xml:space="preserve">198 Foster Ave, Suite C &amp; D, Brooklyn, NY 11230 </t>
  </si>
  <si>
    <t>718-666-1009</t>
  </si>
  <si>
    <t>718-666-4045</t>
  </si>
  <si>
    <t>ID_DJNH</t>
  </si>
  <si>
    <t>Daughters of Jacob Nursing Home</t>
  </si>
  <si>
    <t xml:space="preserve">1160 Teller Avenue Bronx, NY 10456 </t>
  </si>
  <si>
    <t>718.293.1500.</t>
  </si>
  <si>
    <t>ID_NACI</t>
  </si>
  <si>
    <t>New Alternatives for Children, Inc</t>
  </si>
  <si>
    <t>Services for children living in poverty, have experienced neglect, physical and/or sexual abuse, and who have chronic medical conditions</t>
  </si>
  <si>
    <t>37 West 26th Street, New York, NY 10010</t>
  </si>
  <si>
    <t>(212) 696-1550</t>
  </si>
  <si>
    <t>(212) 696-1602</t>
  </si>
  <si>
    <t>ID_CATH</t>
  </si>
  <si>
    <t>Catholic Resources Inc</t>
  </si>
  <si>
    <t xml:space="preserve"> 1339 York Avenue, New York, NY 10021  </t>
  </si>
  <si>
    <t>ID_BIPA</t>
  </si>
  <si>
    <t>Bronx United IPA</t>
  </si>
  <si>
    <t>Primary and specialty care services</t>
  </si>
  <si>
    <t>(646) 417-0500</t>
  </si>
  <si>
    <t>(212) 320-0597</t>
  </si>
  <si>
    <t>ID_WOHG</t>
  </si>
  <si>
    <t>Workforce Housing Group</t>
  </si>
  <si>
    <t>Affordable housing, healthy eating and wellness, referrals to social service agencies, children's programming, workshops, community gardens</t>
  </si>
  <si>
    <t xml:space="preserve"> 5-14 51st Avenue, Long Island City, NY 11101</t>
  </si>
  <si>
    <t xml:space="preserve"> 212-682-2025</t>
  </si>
  <si>
    <t>ID_MEXC</t>
  </si>
  <si>
    <t>Mexican Coalition</t>
  </si>
  <si>
    <t xml:space="preserve">This entity provides educational, social, and professional development services. </t>
  </si>
  <si>
    <t xml:space="preserve">  389 East 150th Street, Office 3, The Bronx NY 10455</t>
  </si>
  <si>
    <t>917-600-1644</t>
  </si>
  <si>
    <t>ID_SCOF</t>
  </si>
  <si>
    <t>SCO Family of Services</t>
  </si>
  <si>
    <t>Provide services to those who are most vulnerable and high-risk.  Services include early childhood education, independent youth development, family support and care, development disability care,intermediate care, housing, Medicaid Service Coordination, behavioral and mental health services, foster care services, and homeless services.</t>
  </si>
  <si>
    <t xml:space="preserve"> 674 Third Ave, Bronx, NY 10456</t>
  </si>
  <si>
    <t xml:space="preserve">(718) 293-7401 </t>
  </si>
  <si>
    <t>ID_ACHC</t>
  </si>
  <si>
    <t>Apicha Community Health Center</t>
  </si>
  <si>
    <t>Health home services, LGBT programs, and community health education</t>
  </si>
  <si>
    <t>400 Broadway, New York, NY 10013</t>
  </si>
  <si>
    <t>(212) 334-7940</t>
  </si>
  <si>
    <t>ID_AMCI</t>
  </si>
  <si>
    <t>Amida Care, Inc.</t>
  </si>
  <si>
    <t>Medicaid health plan for those living with HIV/AIDS</t>
  </si>
  <si>
    <t xml:space="preserve"> 2, 14 Penn Plaza, 225 W 34 St, New York, NY 10122 </t>
  </si>
  <si>
    <t xml:space="preserve">646-757-7000 </t>
  </si>
  <si>
    <t>ID_BOHH</t>
  </si>
  <si>
    <t>Beacon of Hope House</t>
  </si>
  <si>
    <t xml:space="preserve">2467 Bathgate Ave, Bronx, NY 10458 </t>
  </si>
  <si>
    <t>(718) 367-6990</t>
  </si>
  <si>
    <t>ID_HOPE</t>
  </si>
  <si>
    <t>Hope Medical of New York</t>
  </si>
  <si>
    <t xml:space="preserve">1140 Eastern Pkwy, Brooklyn, NY 11213 </t>
  </si>
  <si>
    <t>(718) 483-8555</t>
  </si>
  <si>
    <t>ID_CBCP</t>
  </si>
  <si>
    <t>Coordinated Behavioral Care, Pathways to Wellness Health Home</t>
  </si>
  <si>
    <t xml:space="preserve">123 William Street, 19th Floor, New York, NY, 10038 </t>
  </si>
  <si>
    <t>646-930-8801</t>
  </si>
  <si>
    <t>ID_SVNC</t>
  </si>
  <si>
    <t>Samaritan Village, Inc.</t>
  </si>
  <si>
    <t>Substance abuse treatment, mental health and primary health care, specialized programs for military veterans, vocational and employment services, shelter and transitional housing, and services for seniors</t>
  </si>
  <si>
    <t xml:space="preserve"> 138-02 Queens Boulevard, Briarwood, NY 11435-2647  </t>
  </si>
  <si>
    <t>(718) 206-2000</t>
  </si>
  <si>
    <t>ID_CPLL</t>
  </si>
  <si>
    <t>Centers Plan For Healthy Living</t>
  </si>
  <si>
    <t xml:space="preserve">75 Vanderbilt Avenue # 600 Staten Island, NY 10304 </t>
  </si>
  <si>
    <t>(718) 215-7000</t>
  </si>
  <si>
    <t>ID_PRAY</t>
  </si>
  <si>
    <t>Prayosha Pharmacy Corporation</t>
  </si>
  <si>
    <t xml:space="preserve"> 54 E 183rd St, Bronx, NY 10453</t>
  </si>
  <si>
    <t>(718) 220-1900</t>
  </si>
  <si>
    <t>ID_POTS</t>
  </si>
  <si>
    <t>Part of the Solution (POTS)</t>
  </si>
  <si>
    <t>Poverty support services</t>
  </si>
  <si>
    <t>2759 Webster Ave, Bronx, NY 10458</t>
  </si>
  <si>
    <t>(718) 220-4892</t>
  </si>
  <si>
    <t>ID_PHNY</t>
  </si>
  <si>
    <t>Phoenix Houses of New York, Inc.</t>
  </si>
  <si>
    <t>Part 819, Intensive Residential Substance Abuse Treatment</t>
  </si>
  <si>
    <t>ID_ERHC</t>
  </si>
  <si>
    <t>Eastchester Rehabilitation and Health Care Center</t>
  </si>
  <si>
    <t>Long term care and short term rehabilitation</t>
  </si>
  <si>
    <t xml:space="preserve">2700 Eastchester Rd, Bronx, NY 10469 </t>
  </si>
  <si>
    <t xml:space="preserve">718-231-5550 </t>
  </si>
  <si>
    <t>718-515-5926</t>
  </si>
  <si>
    <t>ID_UPSS</t>
  </si>
  <si>
    <t>Unique People Services</t>
  </si>
  <si>
    <t>Home and supportive services to persons with special and challenging needs(HIV, develomental disabilities, mental health.</t>
  </si>
  <si>
    <t xml:space="preserve">4234 Vireo Ave, Bronx, NY 10470 </t>
  </si>
  <si>
    <t>(718) 231-7711</t>
  </si>
  <si>
    <t>(718) 231-7720</t>
  </si>
  <si>
    <t>ID_BPCN</t>
  </si>
  <si>
    <t>Bay Park Center for Nursing &amp; Rehabilitation</t>
  </si>
  <si>
    <t xml:space="preserve">801 Co Op City Blvd, Bronx, NY 10475 </t>
  </si>
  <si>
    <t xml:space="preserve"> 718.239.6500</t>
  </si>
  <si>
    <t>ID_CUNY</t>
  </si>
  <si>
    <t>City University of New York</t>
  </si>
  <si>
    <t>Education</t>
  </si>
  <si>
    <t xml:space="preserve"> 217 East 42 St, New York, NY 10017</t>
  </si>
  <si>
    <t>(212) 997-2869</t>
  </si>
  <si>
    <t>ID_SMHS</t>
  </si>
  <si>
    <t xml:space="preserve">St. Mary's Healthcare System for Children </t>
  </si>
  <si>
    <t xml:space="preserve">Primarily serve children with special needs.  They have a team of pediatric specialists in medicine, rehabilitation, nursing, social work, psychology, and child development who work collaboratively to carefully map out an individualized treatment plan to help their children recover, grow, and regain their independence. </t>
  </si>
  <si>
    <t xml:space="preserve"> 29-01 216th St, New York, NY 11360</t>
  </si>
  <si>
    <t>(718) 281-8800</t>
  </si>
  <si>
    <t>ID_AMMR</t>
  </si>
  <si>
    <t>All Med Medical &amp; Rehabilitation of New York, Inc.</t>
  </si>
  <si>
    <t xml:space="preserve">2604 Third Avenue, Bronx, NY 10454 </t>
  </si>
  <si>
    <t>718-292-0100</t>
  </si>
  <si>
    <t>718-292-0048</t>
  </si>
  <si>
    <t>ID_FULL</t>
  </si>
  <si>
    <t>Fuller Drugs</t>
  </si>
  <si>
    <t xml:space="preserve">2688 Third Ave, Bronx, NY 10454 </t>
  </si>
  <si>
    <t>718-292-4244</t>
  </si>
  <si>
    <t>718-292-1249</t>
  </si>
  <si>
    <t>ID_BOOM</t>
  </si>
  <si>
    <t>BOOM!Health</t>
  </si>
  <si>
    <t>Prevention, syringe access, health coordination, behavioral health, housing, legal, advocacy and wellness services</t>
  </si>
  <si>
    <t>540 E. Fordham Rd, Bronx, NY 10458</t>
  </si>
  <si>
    <t>718.295.BOOM</t>
  </si>
  <si>
    <t>ID_SCAN</t>
  </si>
  <si>
    <t>SCAN-NY</t>
  </si>
  <si>
    <t>Counseling and support, violence prevention, and LGBT services</t>
  </si>
  <si>
    <t xml:space="preserve">345 E 102nd St, New York, NY 10029 </t>
  </si>
  <si>
    <t>212-289-8030</t>
  </si>
  <si>
    <t>ID_JANP</t>
  </si>
  <si>
    <t>J&amp;N Pharmacy</t>
  </si>
  <si>
    <t>Retail Community Pharmacy, Vaccinations (from Sep 2015), MTM Services, Dispill Blister packing, Free pick up and Delivery</t>
  </si>
  <si>
    <t xml:space="preserve">1220 Morris Ave # 2, Bronx, NY 10456 </t>
  </si>
  <si>
    <t>718 293-2233</t>
  </si>
  <si>
    <t>ID_UCTC</t>
  </si>
  <si>
    <t>University Consultation &amp; Treatment Center for Mental Hygiene</t>
  </si>
  <si>
    <t xml:space="preserve">1020 Grand Concourse #26, Bronx, NY 10451 </t>
  </si>
  <si>
    <t>718 293-8400</t>
  </si>
  <si>
    <t>718 293-1461</t>
  </si>
  <si>
    <t>ID_UNUH</t>
  </si>
  <si>
    <t>University Nursing Home</t>
  </si>
  <si>
    <t xml:space="preserve">2505 Grand Avenue Bronx , NY 10468 </t>
  </si>
  <si>
    <t>718.295.1400</t>
  </si>
  <si>
    <t>ID_HHHC</t>
  </si>
  <si>
    <t>Heart to Heart Home Care</t>
  </si>
  <si>
    <t xml:space="preserve">95 Pearl St #4, Brooklyn, NY 11201 </t>
  </si>
  <si>
    <t>(877) 424-4245</t>
  </si>
  <si>
    <t>ID_HOPD</t>
  </si>
  <si>
    <t>Hopkins Drugs</t>
  </si>
  <si>
    <t xml:space="preserve">63-19 Roosevelt Ave, Woodside, NY 11377 </t>
  </si>
  <si>
    <t>718-429-2140</t>
  </si>
  <si>
    <t>718-565-5987</t>
  </si>
  <si>
    <t>ID_TOPV</t>
  </si>
  <si>
    <t>Top Value Pharmacy</t>
  </si>
  <si>
    <t xml:space="preserve">3811 Dyre Ave, Bronx, NY 10466 </t>
  </si>
  <si>
    <t>718-325-1355</t>
  </si>
  <si>
    <t>ID_FCNY</t>
  </si>
  <si>
    <t>First Care of New York, Inc.</t>
  </si>
  <si>
    <t>2488 Grand Concourse, Suite 332, Bronx, NY 10458</t>
  </si>
  <si>
    <t>718-364-7251</t>
  </si>
  <si>
    <t xml:space="preserve">718-364-7255 </t>
  </si>
  <si>
    <t>ID_GCSI</t>
  </si>
  <si>
    <t xml:space="preserve">Geel Community Services, Inc. </t>
  </si>
  <si>
    <t>Case management for the homeless and mentally ill</t>
  </si>
  <si>
    <t xml:space="preserve"> 706 Union Ave, Bronx, NY 10455</t>
  </si>
  <si>
    <t>ID_PRED</t>
  </si>
  <si>
    <t>Preventive Diagnostics</t>
  </si>
  <si>
    <t>Mobile diagnostics services in a variety of settings.</t>
  </si>
  <si>
    <t xml:space="preserve">544 Park Ave, Brooklyn, NY 11205 </t>
  </si>
  <si>
    <t>(800) 749-9729</t>
  </si>
  <si>
    <t>ID_SCAF</t>
  </si>
  <si>
    <t>Steinway Child and Family Services</t>
  </si>
  <si>
    <t>Mental health, social and residential services</t>
  </si>
  <si>
    <t xml:space="preserve">22-15 43rd Ave, Long Island City, NY 11101 </t>
  </si>
  <si>
    <t xml:space="preserve"> 718-389-5100</t>
  </si>
  <si>
    <t xml:space="preserve">718-784-2920 </t>
  </si>
  <si>
    <t>ID_KHMC</t>
  </si>
  <si>
    <t>Kings Harbor Multicare Center</t>
  </si>
  <si>
    <t xml:space="preserve">2000 E Gun Hill Rd, Bronx, NY 10469 </t>
  </si>
  <si>
    <t xml:space="preserve">718-320-0400 </t>
  </si>
  <si>
    <t>ID_BCHN</t>
  </si>
  <si>
    <t>Bronx Community Health Network, Inc.</t>
  </si>
  <si>
    <t>Community and school-based health centers</t>
  </si>
  <si>
    <t xml:space="preserve">One Fordham Plaza, Suite 1108, Bronx, NY 10458 </t>
  </si>
  <si>
    <t>(718) 405-7720</t>
  </si>
  <si>
    <t>ID_HHIV</t>
  </si>
  <si>
    <t>Hope Center HIV Nursing Home (formerly HELP PSI)</t>
  </si>
  <si>
    <t xml:space="preserve">1401 University Avenue, Bronx , NY 10452 </t>
  </si>
  <si>
    <t>(718) 681-8700</t>
  </si>
  <si>
    <t>ID_MCRX</t>
  </si>
  <si>
    <t>MEDICINE CENTER RX LLC</t>
  </si>
  <si>
    <t xml:space="preserve"> 92 E 167th St, Bronx, NY 10452</t>
  </si>
  <si>
    <t>(718) 410-2814</t>
  </si>
  <si>
    <t>ID_TNEC</t>
  </si>
  <si>
    <t>Throgs Neck Extended Care Facility</t>
  </si>
  <si>
    <t xml:space="preserve">707 Throgs Neck Expy, Bronx, NY 10465 </t>
  </si>
  <si>
    <t>(718) 430-0003</t>
  </si>
  <si>
    <t>ID_SSHC</t>
  </si>
  <si>
    <t>Shining Star Home Health Care</t>
  </si>
  <si>
    <t>SN, PT, OT, ST, NT, MSW, HHA</t>
  </si>
  <si>
    <t xml:space="preserve">639 FOSTER AVENUE, BROOKLYN, NY 11230 </t>
  </si>
  <si>
    <t>(718) 435-4700</t>
  </si>
  <si>
    <t>ID_VIPC</t>
  </si>
  <si>
    <t>VIP Community Services</t>
  </si>
  <si>
    <t>Addiction, care coordination, primary care, housing, and wellness services.</t>
  </si>
  <si>
    <t>1910 Arthur Avenue, Bronx, NY 10457</t>
  </si>
  <si>
    <t>718-583-5150</t>
  </si>
  <si>
    <t>718-299-4899</t>
  </si>
  <si>
    <t>ID_RHAS</t>
  </si>
  <si>
    <t xml:space="preserve">Rockaway Home Attendant Services, Inc.  </t>
  </si>
  <si>
    <t xml:space="preserve"> 1603 Central Ave, Far Rockaway, NY 11691</t>
  </si>
  <si>
    <t>(718) 327-1850</t>
  </si>
  <si>
    <t>ID_MHHC</t>
  </si>
  <si>
    <t>Morris Heights Health Center</t>
  </si>
  <si>
    <t>85 West Burnside Avenue, Bronx, NY 10453</t>
  </si>
  <si>
    <t xml:space="preserve">(718) 716-4400 </t>
  </si>
  <si>
    <t>ID_BRWO</t>
  </si>
  <si>
    <t>Bronx Works</t>
  </si>
  <si>
    <t>Provides benefits, children and youth programs, family programs, services for seniors, immigration services, eviction prevention, homeless services, chronic illness services, and workforce development services</t>
  </si>
  <si>
    <t xml:space="preserve">60 E. Tremont Ave. Bronx, NY 10453 </t>
  </si>
  <si>
    <t>(646) 393-4000</t>
  </si>
  <si>
    <t>ID_HPRD</t>
  </si>
  <si>
    <t>Hudson Pointe at Riverdale Center for Nursing and Rehabilitation</t>
  </si>
  <si>
    <t xml:space="preserve">3220 Henry Hudson Pkwy, Bronx, NY 10463 </t>
  </si>
  <si>
    <t>718.514.2000</t>
  </si>
  <si>
    <t>718.514.2035</t>
  </si>
  <si>
    <t>ID_NEHC</t>
  </si>
  <si>
    <t>Neighbors Home Care</t>
  </si>
  <si>
    <t>Paraprofessional services to Certified Home Health Agencies, Long Term Home Health Programs, Managed Medicaid Programs and Hospice Programs through contractual agreements</t>
  </si>
  <si>
    <t xml:space="preserve"> 2532 Boston Rd, Bronx, NY 10467</t>
  </si>
  <si>
    <t>(718) 515-2200</t>
  </si>
  <si>
    <t>(718) 881-3403</t>
  </si>
  <si>
    <t>ID_CALH</t>
  </si>
  <si>
    <t>Calvary Hospital</t>
  </si>
  <si>
    <t>They provide inpatient care, outpatient care, care of complex wounds, home care, hospice, nursing home hospice, bereavement care, and numerous support programs for patients, families, and friends.</t>
  </si>
  <si>
    <t>1740 Eastchester Road, Bronx, NY 10461</t>
  </si>
  <si>
    <t xml:space="preserve">(718) 518-2000       </t>
  </si>
  <si>
    <t>ID_GMNR</t>
  </si>
  <si>
    <t>Grand Manor Nursing and Rehabilitation Center</t>
  </si>
  <si>
    <t>700 White Plains Road, Bronx, NY 10473</t>
  </si>
  <si>
    <t>1-718-518-8892</t>
  </si>
  <si>
    <t>ID_STPH</t>
  </si>
  <si>
    <t>St. Patrick's Home</t>
  </si>
  <si>
    <t>66 Van Cortlandt Park S, Bronx, NY 10463</t>
  </si>
  <si>
    <t>(718) 519-2800</t>
  </si>
  <si>
    <t>(718) 304-1817</t>
  </si>
  <si>
    <t>ID_CLHS</t>
  </si>
  <si>
    <t>CenterLight Health System</t>
  </si>
  <si>
    <t>Skilled nursing, rehabilitation, medical services, adult day health care, home health care, housing and music therapy</t>
  </si>
  <si>
    <t>1250 Waters Place, 6th floor, Suite 602, Bronx NY 10461</t>
  </si>
  <si>
    <t>888-238-4223</t>
  </si>
  <si>
    <t>ID_SWPY</t>
  </si>
  <si>
    <t>Sedgwick Pharmacy</t>
  </si>
  <si>
    <t>3887 Sedgwick Ave, Bronx, NY 10463</t>
  </si>
  <si>
    <t>718-543-3116</t>
  </si>
  <si>
    <t xml:space="preserve">
    718-543-1071</t>
  </si>
  <si>
    <t>ID_CVPY</t>
  </si>
  <si>
    <t>City View Pharmacy</t>
  </si>
  <si>
    <t>Specialty Pharmacy Services, Expertise in HIV/AIDS, Hepatitis C, Co-infection, Asthma, Oncology, Adherence Packaging, Free Delivery in all of NYC</t>
  </si>
  <si>
    <t>2307 Astoria Blvd, Astoria, NY 11102</t>
  </si>
  <si>
    <t>718.545.2550</t>
  </si>
  <si>
    <t>718.545.2555</t>
  </si>
  <si>
    <t>ID_SNCC</t>
  </si>
  <si>
    <t>Schervier Nursing Care Center</t>
  </si>
  <si>
    <t xml:space="preserve">2975 Independence Ave, Bronx, NY 10463 </t>
  </si>
  <si>
    <t>718-548-1700</t>
  </si>
  <si>
    <t>ID_MHNR</t>
  </si>
  <si>
    <t>Methodist Home for Nursing and Rehabilitation</t>
  </si>
  <si>
    <t>4499 Manhattan College Parkway, Bronx , NY 10471</t>
  </si>
  <si>
    <t>(718) 548-5100</t>
  </si>
  <si>
    <t>ID_NYPC</t>
  </si>
  <si>
    <t>New York Psychotherapy and Counseling Center (NYPCC)</t>
  </si>
  <si>
    <t xml:space="preserve"> 579 Courtlandt Ave, Bronx, NY 10451</t>
  </si>
  <si>
    <t>(718) 485-2100</t>
  </si>
  <si>
    <t>ID_EMED</t>
  </si>
  <si>
    <t>EssenMED House Calls</t>
  </si>
  <si>
    <t>In-home primary care</t>
  </si>
  <si>
    <t xml:space="preserve">2015 Grand Concourse, Bronx, NY 10453 </t>
  </si>
  <si>
    <t>718-294-6200</t>
  </si>
  <si>
    <t>718-294-6259</t>
  </si>
  <si>
    <t>ID_MMFY</t>
  </si>
  <si>
    <t>Mary Mitchell Family and Youth Center</t>
  </si>
  <si>
    <t>Community support services</t>
  </si>
  <si>
    <t xml:space="preserve"> 2007 Mapes Ave, Bronx, NY 10460 </t>
  </si>
  <si>
    <t>718-583-1765</t>
  </si>
  <si>
    <t>718-583-1064</t>
  </si>
  <si>
    <t>ID_SAHR</t>
  </si>
  <si>
    <t>St. Ann's Corner of Harm Reduction</t>
  </si>
  <si>
    <t>HIV/HCV/STI Prevention; syringe exchange; outreach; mental health; food services; HIV &amp; HCV testing; day center; shower, acupuncture, psychotherapy</t>
  </si>
  <si>
    <t xml:space="preserve">886 Westchester Ave, Bronx, NY 10459 </t>
  </si>
  <si>
    <t xml:space="preserve">718 585-5544 </t>
  </si>
  <si>
    <t>ID_HEPI</t>
  </si>
  <si>
    <t>Health People, Inc.</t>
  </si>
  <si>
    <t>Peer training, prevention, and support services</t>
  </si>
  <si>
    <t xml:space="preserve"> 552 Southern Blvd, Bronx, NY 10455</t>
  </si>
  <si>
    <t>ID_DOCU</t>
  </si>
  <si>
    <t>Doctors United</t>
  </si>
  <si>
    <t>907 East Tremont Ave., Bronx, NY 10460</t>
  </si>
  <si>
    <t>(718) 589-9588</t>
  </si>
  <si>
    <t>(718) 589-9589</t>
  </si>
  <si>
    <t>ID_CSNY</t>
  </si>
  <si>
    <t>Counseling Services of New York</t>
  </si>
  <si>
    <t>911 Walton Avenue Suite 1B, Bronx, NY 10452</t>
  </si>
  <si>
    <t>(718) 590-1790</t>
  </si>
  <si>
    <t>(718) 590-1791</t>
  </si>
  <si>
    <t>ID_TBHL</t>
  </si>
  <si>
    <t>The Bronx Health Link, Inc.</t>
  </si>
  <si>
    <t xml:space="preserve">Create annual Bronx community health assessments by conducting surveys, interviews, focus groups and statistical research projects, coordinate education, outreach, and access to city and state health programs, conduct workshops and forums, organize resource centers, and share research reports on timely health matters with Bronx residents, advocate among policymakers for the adoption of laws and policies that improve the health of Bronx residents. </t>
  </si>
  <si>
    <t xml:space="preserve"> 851 Grand Concourse, Bronx, NY 10451</t>
  </si>
  <si>
    <t>(718) 590-2648</t>
  </si>
  <si>
    <t xml:space="preserve">(718) 537-3251 </t>
  </si>
  <si>
    <t>ID_CCHN</t>
  </si>
  <si>
    <t>Compassionate Care Hospice of New York, LLC</t>
  </si>
  <si>
    <t>Hospice care, home care, inpatient care, nursing home/ assisted living, diagnostics, holistic therapy, bereavement.</t>
  </si>
  <si>
    <t>369 East 148th street, Bronx, NY 10455</t>
  </si>
  <si>
    <t>(718) 601-6694</t>
  </si>
  <si>
    <t>fax: (718) 601-4520</t>
  </si>
  <si>
    <t>ID_COML</t>
  </si>
  <si>
    <t>Comunilife</t>
  </si>
  <si>
    <t>Supported transitional and permanent housing for people living with HIV/AIDS, mental health issues, and other medical conditions</t>
  </si>
  <si>
    <t xml:space="preserve"> 315 E 148th St, Bronx, NY 10451</t>
  </si>
  <si>
    <t>(718) 585-8669</t>
  </si>
  <si>
    <t>ID_UCHC</t>
  </si>
  <si>
    <t>Union Community Health Center</t>
  </si>
  <si>
    <t>Primary care, dental services, behavioral health services, specialty services(allergy, cardiology,optometry, otrhopedics), physical &amp; occupational health services</t>
  </si>
  <si>
    <t>260 East 188th Street, Bronx, NY 10458</t>
  </si>
  <si>
    <t xml:space="preserve"> 718-618-8590</t>
  </si>
  <si>
    <t>ID_SPHC</t>
  </si>
  <si>
    <t>Special Touch Home Care Services</t>
  </si>
  <si>
    <t xml:space="preserve"> 391 E 149th St #305, Bronx, NY 10455</t>
  </si>
  <si>
    <t>(718) 993-1970</t>
  </si>
  <si>
    <t>ID_RCHA</t>
  </si>
  <si>
    <t>Revival CHHA</t>
  </si>
  <si>
    <t xml:space="preserve">5350 King Highway, Brooklyn, NY 11203 </t>
  </si>
  <si>
    <t>718 629-1000</t>
  </si>
  <si>
    <t>ID_OSBA</t>
  </si>
  <si>
    <t>Osborne Association/Osborne Treatment Services, Inc.</t>
  </si>
  <si>
    <t>Develop effective programs that offer treatment, education, and vocational services</t>
  </si>
  <si>
    <t xml:space="preserve">809 Westchester Ave., Bronx NY, 10455 </t>
  </si>
  <si>
    <t>718-707-2600</t>
  </si>
  <si>
    <t xml:space="preserve">718-707-3102 </t>
  </si>
  <si>
    <t>ID_PRHH</t>
  </si>
  <si>
    <t>Prime Home Health</t>
  </si>
  <si>
    <t xml:space="preserve"> 3125 Emmons Ave, Brooklyn, NY 11235</t>
  </si>
  <si>
    <t>(718)-646-1900</t>
  </si>
  <si>
    <t>(718)-646-4900</t>
  </si>
  <si>
    <t>ID_RHHC</t>
  </si>
  <si>
    <t>Renaissance Home Health Care Services</t>
  </si>
  <si>
    <t xml:space="preserve">787 E 156th St, Bronx, NY 10455 </t>
  </si>
  <si>
    <t xml:space="preserve">866-399-7985 </t>
  </si>
  <si>
    <t>ID_BJCC</t>
  </si>
  <si>
    <t>Bronx Jewish Community Council Home Attendant Services, Inc.</t>
  </si>
  <si>
    <t>Services range from emergency cash assistance, connections to benefits and entitlements, care management, mental health outreach and other support services</t>
  </si>
  <si>
    <t xml:space="preserve"> 2930 Wallace Ave, Bronx, NY 10467</t>
  </si>
  <si>
    <t>(718) 652-5500</t>
  </si>
  <si>
    <t>ID_OVPY</t>
  </si>
  <si>
    <t>Oval Pharmacy</t>
  </si>
  <si>
    <t xml:space="preserve"> 255 E Gun Hill Road, Bronx, NY 10467</t>
  </si>
  <si>
    <t>718-654-2200</t>
  </si>
  <si>
    <t>718-515-9118</t>
  </si>
  <si>
    <t>ID_LANH</t>
  </si>
  <si>
    <t>Laconia Nursing Home</t>
  </si>
  <si>
    <t>1050 East 230th St., Bronx, NY 10466</t>
  </si>
  <si>
    <t>(718) 654-5875</t>
  </si>
  <si>
    <t>ID_MEDC</t>
  </si>
  <si>
    <t>Medco Enteprises</t>
  </si>
  <si>
    <t xml:space="preserve">3530 Wayne Ave, Bronx, NY 10467 </t>
  </si>
  <si>
    <t>(718) 655-1700</t>
  </si>
  <si>
    <t>ID_DFCC</t>
  </si>
  <si>
    <t>Damian Family Care Center</t>
  </si>
  <si>
    <t>They provide primary care and dental services to patients regardless of their ability to pay.</t>
  </si>
  <si>
    <t xml:space="preserve"> 137-50 Jamaica Ave, Jamaica, NY 11435</t>
  </si>
  <si>
    <t>(718) 657-1100</t>
  </si>
  <si>
    <t>(718) 657-1870</t>
  </si>
  <si>
    <t>ID_CCMC</t>
  </si>
  <si>
    <t>Concourse Medical Center</t>
  </si>
  <si>
    <t xml:space="preserve">880 Morris Avenue. Bronx, NY 10451. </t>
  </si>
  <si>
    <t>(718) 665-9340</t>
  </si>
  <si>
    <t>ID_PIHC</t>
  </si>
  <si>
    <t>Pioneer Home Care</t>
  </si>
  <si>
    <t>2052 Tillotson Avenue, Suite 101, Bronx, NY 10475</t>
  </si>
  <si>
    <t>(718) 671-2100</t>
  </si>
  <si>
    <t>(718) 671-1269</t>
  </si>
  <si>
    <t>ID_CRNC</t>
  </si>
  <si>
    <t>Concourse Rehabilitation &amp; Nursing Center Inc.</t>
  </si>
  <si>
    <t xml:space="preserve">1072 Grand Concourse, Bronx, NY 10456  </t>
  </si>
  <si>
    <t>(718) 681-4000</t>
  </si>
  <si>
    <t>ID_PTMC</t>
  </si>
  <si>
    <t>Pain Therapy Medical Care</t>
  </si>
  <si>
    <t>Pain management and physical therapy services</t>
  </si>
  <si>
    <t xml:space="preserve">1396 Myrtle Ave, Brooklyn, NY 11237 </t>
  </si>
  <si>
    <t>(718) 919-6000</t>
  </si>
  <si>
    <t>ID_RHIO</t>
  </si>
  <si>
    <t>Bronx RHIO</t>
  </si>
  <si>
    <t>They seek to create a more better and more efficient healthcare system by allowing providers across the Bronx to access critical patient information from multiple sources in a timely manner.   Participants include hospitals, health systems, ambulatory care centers, individual physician offices, long-term care, home care, and community and other organizations.</t>
  </si>
  <si>
    <t xml:space="preserve">2275 Olinville Ave. Bronx, NY 10467 </t>
  </si>
  <si>
    <t>(718) 708-6633</t>
  </si>
  <si>
    <t>ID_CHCA</t>
  </si>
  <si>
    <t>Cooperative Home Care Associates</t>
  </si>
  <si>
    <t>400 E Fordham Road 13th Floor, Bronx, NY 10458</t>
  </si>
  <si>
    <t>(718) 993-7104</t>
  </si>
  <si>
    <t>ID_TNYI</t>
  </si>
  <si>
    <t>Transcare New York Inc.</t>
  </si>
  <si>
    <t>Medical transportation services</t>
  </si>
  <si>
    <t>1 Metrotech Center Brooklyn, NY 11201</t>
  </si>
  <si>
    <t>718-763-8888</t>
  </si>
  <si>
    <t xml:space="preserve"> 718-209-1381</t>
  </si>
  <si>
    <t>ID_GWNY</t>
  </si>
  <si>
    <t>Goodwill Industries of Greater New York &amp; Northern New Jersey, Inc.</t>
  </si>
  <si>
    <t>Employment services for the mentally ill</t>
  </si>
  <si>
    <t xml:space="preserve"> 4-21 27th Avenue  Astoria, NY 11102 </t>
  </si>
  <si>
    <t xml:space="preserve"> 718-728-5400</t>
  </si>
  <si>
    <t>ID_SSCW</t>
  </si>
  <si>
    <t>Sunnyside Citywide</t>
  </si>
  <si>
    <t xml:space="preserve">43-31 39th St, Queens, NY 11104 </t>
  </si>
  <si>
    <t>718-784-6173</t>
  </si>
  <si>
    <t>718-784-7266</t>
  </si>
  <si>
    <t>ID_RMHA</t>
  </si>
  <si>
    <t>Riverdale Mental Health Association</t>
  </si>
  <si>
    <t>5676 Riverdale Ave, Suite 202, Bronx, NY 10471</t>
  </si>
  <si>
    <t>1-718-796-5300</t>
  </si>
  <si>
    <t>1-718-548-1161</t>
  </si>
  <si>
    <t>ID_TEHC</t>
  </si>
  <si>
    <t>Terrace Healthcare Center</t>
  </si>
  <si>
    <t>Long and short term skilled nursing services</t>
  </si>
  <si>
    <t xml:space="preserve">2678 Kingsbridge Terrace, Bronx, NY 10463 </t>
  </si>
  <si>
    <t>718-796-5800</t>
  </si>
  <si>
    <t xml:space="preserve">  
718-601-5030</t>
  </si>
  <si>
    <t>ID_NYHR</t>
  </si>
  <si>
    <t>New York Harm Reduction Educators (NYHRE)</t>
  </si>
  <si>
    <t>Syringe access, support/counseling, housing, homeless services, advocacy/activism, naloxone, HIV testing, HCV services, outreach to sex workers</t>
  </si>
  <si>
    <t xml:space="preserve">1991 Lexington Ave # 1, New York, NY 10035 </t>
  </si>
  <si>
    <t>718-842-6050</t>
  </si>
  <si>
    <t>ID_VIPI</t>
  </si>
  <si>
    <t>VIP Health Care Services, Inc.</t>
  </si>
  <si>
    <t xml:space="preserve">116-12 Myrtle Ave. Richmond Hill, NY 11418 </t>
  </si>
  <si>
    <t>718-VIP-9800</t>
  </si>
  <si>
    <t>ID_SOLP</t>
  </si>
  <si>
    <t>Sol's Pharmacy</t>
  </si>
  <si>
    <t xml:space="preserve">1515 Southern Blvd, Bronx, NY 10460 </t>
  </si>
  <si>
    <t>(718) 861-5490</t>
  </si>
  <si>
    <t>(718) 861-5493</t>
  </si>
  <si>
    <t>ID_AMAZ</t>
  </si>
  <si>
    <t>Amazing Home Health</t>
  </si>
  <si>
    <t xml:space="preserve">1601 Bronxdale Ave #207, Bronx, NY 10462 </t>
  </si>
  <si>
    <t>347-547-7241</t>
  </si>
  <si>
    <t>718-301-1238</t>
  </si>
  <si>
    <t>ID_INHH</t>
  </si>
  <si>
    <t>Intergen Home Health</t>
  </si>
  <si>
    <t xml:space="preserve">292 E 149th St, Bronx, NY 10451 </t>
  </si>
  <si>
    <t>(718) 346-1000</t>
  </si>
  <si>
    <t>ID_RREC</t>
  </si>
  <si>
    <t>Rebekah Rehab &amp; Extended Care Center</t>
  </si>
  <si>
    <t>Long term care, short term rehabilitation, and home care</t>
  </si>
  <si>
    <t>1070 Havemeyer Avenue, Bronx, NY 10462</t>
  </si>
  <si>
    <t>(718) 863-6200</t>
  </si>
  <si>
    <t>ID_BCFR</t>
  </si>
  <si>
    <t xml:space="preserve">Bronx Center For Rehab </t>
  </si>
  <si>
    <t xml:space="preserve"> 1010 Underhill Ave, Bronx, NY 10472</t>
  </si>
  <si>
    <t>718.863.6700</t>
  </si>
  <si>
    <t>ID_RDSS</t>
  </si>
  <si>
    <t>RiverDale Senior Services, Inc.</t>
  </si>
  <si>
    <t>Recreational activities and transportation services</t>
  </si>
  <si>
    <t xml:space="preserve"> 2600 Netherland Ave # 1, Bronx, NY 10463</t>
  </si>
  <si>
    <t>718 884 5900</t>
  </si>
  <si>
    <t>ID_MOCE</t>
  </si>
  <si>
    <t>Morrow O'Connor Everyone Practice</t>
  </si>
  <si>
    <t>Primary care</t>
  </si>
  <si>
    <t xml:space="preserve">5997 Riverdale Ave, Bronx, NY 10471 </t>
  </si>
  <si>
    <t>(718) 884-9803</t>
  </si>
  <si>
    <t>ID_RAIN</t>
  </si>
  <si>
    <t>Regional Aide for Interim Need, Inc. (R.A.I.N.)</t>
  </si>
  <si>
    <t>Neighborhood senior centers, home-delivered meals, transportation services, assistance with benefits and entitlements, case management and elder abuse services, and community-based mobile meals for homeless and hungry persons</t>
  </si>
  <si>
    <t xml:space="preserve">811 Morris Park Avenue, Bronx, NY 10462 </t>
  </si>
  <si>
    <t>718-892-5520</t>
  </si>
  <si>
    <t>718-892-5732</t>
  </si>
  <si>
    <t>ID_WSBM</t>
  </si>
  <si>
    <t>Williamsbridge Manor</t>
  </si>
  <si>
    <t xml:space="preserve">1540 Tomlinson Ave, Bronx, NY 10461 </t>
  </si>
  <si>
    <t>718.892.6600</t>
  </si>
  <si>
    <t>ID_BATC</t>
  </si>
  <si>
    <t>Bronx Addiction Treatment Center</t>
  </si>
  <si>
    <t xml:space="preserve"> 500 Waters Place - Building #13, Bronx, New York 10461</t>
  </si>
  <si>
    <t>(718) 904-0026</t>
  </si>
  <si>
    <t>ID_CTFN</t>
  </si>
  <si>
    <t>Cornerstone Treatment Facilities Network</t>
  </si>
  <si>
    <t>159-05 Union Turnpike, Fresh Meadows, NY 11366</t>
  </si>
  <si>
    <t>(718) 906-6700</t>
  </si>
  <si>
    <t>ID_MOMC</t>
  </si>
  <si>
    <t>Montefiore Medical Center</t>
  </si>
  <si>
    <t>Recruit and educate underrepresented populations in medicine.  Trying to fix the shortage of primary care physicians within inner city areas</t>
  </si>
  <si>
    <t>Six hospitals, an extended care facility, primary and specialty care</t>
  </si>
  <si>
    <t>ID_PROV</t>
  </si>
  <si>
    <t>Providence Rest</t>
  </si>
  <si>
    <t>3304 Waterbury Avenue, Bronx, NY 10465</t>
  </si>
  <si>
    <t>718.931.3000</t>
  </si>
  <si>
    <t>ID_RECC</t>
  </si>
  <si>
    <t>Regeis Care Center</t>
  </si>
  <si>
    <t xml:space="preserve"> 3200 Baychester Ave, Bronx, NY 10475</t>
  </si>
  <si>
    <t xml:space="preserve"> (718) 320-3700</t>
  </si>
  <si>
    <t>(718) 671-2586</t>
  </si>
  <si>
    <t>ID_JNSC</t>
  </si>
  <si>
    <t>JNS Counseling Services</t>
  </si>
  <si>
    <t xml:space="preserve">1300 Avenue P, Brooklyn, NY 11229 </t>
  </si>
  <si>
    <t>(718) 376-1004</t>
  </si>
  <si>
    <t>ID_SBHS</t>
  </si>
  <si>
    <t>SBH Health System</t>
  </si>
  <si>
    <t xml:space="preserve">4422 Third Ave, Bronx, NY 10457 </t>
  </si>
  <si>
    <t>(718) 960-9000</t>
  </si>
  <si>
    <t>ID_ACAN</t>
  </si>
  <si>
    <t>Acacia Network</t>
  </si>
  <si>
    <t>Primary care, long term care, mental health, substance abuse, and housing services.</t>
  </si>
  <si>
    <t>300 East 175th Street, Bronx, NY 10457</t>
  </si>
  <si>
    <t>718-299-1100</t>
  </si>
  <si>
    <t>ID_ALST</t>
  </si>
  <si>
    <t>Alternate Staffing, Inc.</t>
  </si>
  <si>
    <t xml:space="preserve">4918 Fort Hamilton Parkway Brooklyn, NY 11219 </t>
  </si>
  <si>
    <t>718-972-2500</t>
  </si>
  <si>
    <t>ID_EHHC</t>
  </si>
  <si>
    <t>Edison Home Health Care</t>
  </si>
  <si>
    <t>946 McDonald Ave, Brooklyn, NY 11218</t>
  </si>
  <si>
    <t>718-705-5800</t>
  </si>
  <si>
    <t>ID_STJM</t>
  </si>
  <si>
    <t>St. Joseph's Medical Center: Residential Services and Opiod Treatment Centers</t>
  </si>
  <si>
    <t>ID_RINH</t>
  </si>
  <si>
    <t>Riverdale Nursing Home</t>
  </si>
  <si>
    <t xml:space="preserve">641 West 230th StreetBronx, NY 10463 </t>
  </si>
  <si>
    <t>718-796-4800</t>
  </si>
  <si>
    <t>718-796-2956</t>
  </si>
  <si>
    <t>ID_AZAD</t>
  </si>
  <si>
    <t>Hanna Z Adult Day Care</t>
  </si>
  <si>
    <t>Adult day care center</t>
  </si>
  <si>
    <t xml:space="preserve"> 1547 St Nicholas Ave, New York, NY 10040</t>
  </si>
  <si>
    <t>(800) 352-1102</t>
  </si>
  <si>
    <t>ID_SCII</t>
  </si>
  <si>
    <t>St. Christopher's Inn, Inc.</t>
  </si>
  <si>
    <t>Homeless shelter</t>
  </si>
  <si>
    <t>21 Franciscan Way, Garrison , NY 10524</t>
  </si>
  <si>
    <t>(845) 335-1000</t>
  </si>
  <si>
    <t>ID_HOLL</t>
  </si>
  <si>
    <t>Holliswood Center for Rehab</t>
  </si>
  <si>
    <t>Nursing home and rehabilitation center</t>
  </si>
  <si>
    <t xml:space="preserve">195-44 Woodhull Ave Jamaica, NY 11423 </t>
  </si>
  <si>
    <t>718.740.3500</t>
  </si>
  <si>
    <t>ID_ASCF</t>
  </si>
  <si>
    <t>Astor Services for Children and Families</t>
  </si>
  <si>
    <t>Provides children's mental health services, child welfare services, and early childhood development programs</t>
  </si>
  <si>
    <t>6339 Mill Street, Rhinebeck , NY 12572</t>
  </si>
  <si>
    <t>ID_ALHC</t>
  </si>
  <si>
    <t>Alpine Home Health Care</t>
  </si>
  <si>
    <t>Home health care</t>
  </si>
  <si>
    <t>4770 White Plains Road , Bronx , NY 10470</t>
  </si>
  <si>
    <t>845.871.1000</t>
  </si>
  <si>
    <t>845.876.2020</t>
  </si>
  <si>
    <t>ID_ABBH</t>
  </si>
  <si>
    <t>Abbott House</t>
  </si>
  <si>
    <t>Services for foster children, children awaiting family reunification, youth with mental health issues, and adults with developmental disabilities</t>
  </si>
  <si>
    <t>100 North Broadway, Irvington, NY 10533</t>
  </si>
  <si>
    <t>914-591-7300</t>
  </si>
  <si>
    <t>914-591-3210</t>
  </si>
  <si>
    <t>ID_HRDS</t>
  </si>
  <si>
    <t>Healthcare Radiology and Diagnostic Systems</t>
  </si>
  <si>
    <t>Radiology and Diagnostic Services</t>
  </si>
  <si>
    <t xml:space="preserve">2016 Bronxdale Avenue, Suite 102 Bronx, NY 10462 </t>
  </si>
  <si>
    <t>(718)960-9033</t>
  </si>
  <si>
    <t>ID_TCHV</t>
  </si>
  <si>
    <t>The Children's Village</t>
  </si>
  <si>
    <t>Provide evidence-based programs that prevent troubled teens from re-arrest or needing out-of-home care, a dynamic community center that provides academic, recreational, and work readiness programs and opportunities for school-age youth, teens, and adults, adoption and foster boarding homes to keep children safe while they are in care, interventions for parents to regain custody of their children in foster care and keep families together, support services for young adults connected to the criminal justice system that provide the tools for success</t>
  </si>
  <si>
    <t xml:space="preserve">One Echo HillsDobbs Ferry, NY 10522 </t>
  </si>
  <si>
    <t>ID_CABW</t>
  </si>
  <si>
    <t>Cabrini of Westchester</t>
  </si>
  <si>
    <t>115 Broadway, Dobbs Ferry, NY 10522</t>
  </si>
  <si>
    <t xml:space="preserve">(914) 693-6800 </t>
  </si>
  <si>
    <t>ID_DOMS</t>
  </si>
  <si>
    <t>Dominican Sisters Family Health Service</t>
  </si>
  <si>
    <t>LHCSA</t>
  </si>
  <si>
    <t xml:space="preserve"> 299 North Highland Avenue Ossining, NY 10562</t>
  </si>
  <si>
    <t>914-941-1710</t>
  </si>
  <si>
    <t>914-941-0518</t>
  </si>
  <si>
    <t>ID_NBCC</t>
  </si>
  <si>
    <t>Northwest Bronx Community &amp; Clergy Coalition</t>
  </si>
  <si>
    <t>Community advocacy</t>
  </si>
  <si>
    <t xml:space="preserve">103 East 196th street, Bronx NY, 10468 </t>
  </si>
  <si>
    <t>718-584-0515</t>
  </si>
  <si>
    <t>ID_PHNE</t>
  </si>
  <si>
    <t>Phipps Neighborhoods</t>
  </si>
  <si>
    <t>Affordable housing and social services for those in poverty.</t>
  </si>
  <si>
    <t xml:space="preserve">  902 Broadway, New York, NY 10010</t>
  </si>
  <si>
    <t>(347) 329-3929</t>
  </si>
  <si>
    <t>ID_WCRN</t>
  </si>
  <si>
    <t>Westchester Center for Rehabilitation and Nursing</t>
  </si>
  <si>
    <t xml:space="preserve"> 10 Claremont Ave, Mt Vernon, NY 10550</t>
  </si>
  <si>
    <t>(914) 699-1600</t>
  </si>
  <si>
    <t>ID_SFUS</t>
  </si>
  <si>
    <t>Services for the Underserved</t>
  </si>
  <si>
    <t>Housing, employment, skills-building, treatment and rehabilitation services</t>
  </si>
  <si>
    <t>305 Seventh Avenue, New York, NY 10001</t>
  </si>
  <si>
    <t>212-633-6900</t>
  </si>
  <si>
    <t>ID_IPCH</t>
  </si>
  <si>
    <t>IPC Healthcare</t>
  </si>
  <si>
    <t xml:space="preserve"> IPC providers manage the care of patients in coordination with primary care physicians and specialists in over 1,100 facilities in 29 states across the U.S.</t>
  </si>
  <si>
    <t xml:space="preserve">  4605 Lankershim Blvd., Suite 617 North Hollywood CA 91602 </t>
  </si>
  <si>
    <t xml:space="preserve"> (888) 447-2362 </t>
  </si>
  <si>
    <t>ID_SCEM</t>
  </si>
  <si>
    <t>Senior Care EMS</t>
  </si>
  <si>
    <t>Senior ambulatory service</t>
  </si>
  <si>
    <t xml:space="preserve"> 700 Havemeyer Ave, Bronx, NY 10473</t>
  </si>
  <si>
    <t>(718) 430-9700</t>
  </si>
  <si>
    <t>ID_GOSS</t>
  </si>
  <si>
    <t>Good Shepherd Services</t>
  </si>
  <si>
    <t>Youth development, education and family services</t>
  </si>
  <si>
    <t xml:space="preserve"> 305 7th Avenue, 9th Floor New York, NY 10001</t>
  </si>
  <si>
    <t>212.243.7070</t>
  </si>
  <si>
    <t>ID_PRFI</t>
  </si>
  <si>
    <t>Puerto Rican Family Institute, Inc.</t>
  </si>
  <si>
    <t>Case Management, Mental health treatment, crisis intervention, placement prevention, residential care and education</t>
  </si>
  <si>
    <t xml:space="preserve">  145 W 15th Street New York, NY 10011 </t>
  </si>
  <si>
    <t xml:space="preserve"> 212-924-6320</t>
  </si>
  <si>
    <t xml:space="preserve">212-691-5635 </t>
  </si>
  <si>
    <t>ID_CEHC</t>
  </si>
  <si>
    <t>Centers Health Care</t>
  </si>
  <si>
    <t>Skilled nursing care, home care services, rehabilitation, and senior care services</t>
  </si>
  <si>
    <t>4770 White Plains Rd, Bronx, NY 10470</t>
  </si>
  <si>
    <t>718 931 9700</t>
  </si>
  <si>
    <t>ID_ARCA</t>
  </si>
  <si>
    <t>ArchCare</t>
  </si>
  <si>
    <t>Traditional long-term residential care and short-term rehabilitation, nursing home alternatives, home health services for infants, children and adults, health plans, palliative care, and specialized care for people with exceptional needs(HIV,Hemodialysis, Palliative Care,etc).</t>
  </si>
  <si>
    <t>205 Lexington Ave., 3rd Fl., New York, NY 10016</t>
  </si>
  <si>
    <t>646.633.4700</t>
  </si>
  <si>
    <t>ID_ADPS</t>
  </si>
  <si>
    <t>Adventus Pharmacy Solutions</t>
  </si>
  <si>
    <t>ID_AMHC</t>
  </si>
  <si>
    <t>All Metro Health Care</t>
  </si>
  <si>
    <t xml:space="preserve">4 W Prospect Ave, Mt Vernon, NY 10550 </t>
  </si>
  <si>
    <t>(914) 667-0300</t>
  </si>
  <si>
    <t>ID_CASC</t>
  </si>
  <si>
    <t>Cassena Care</t>
  </si>
  <si>
    <t>Short-term, sub-acute, and long-term rehabilitation and nursing services</t>
  </si>
  <si>
    <t xml:space="preserve"> 3155 Grace Avenue Bronx, NY 10469</t>
  </si>
  <si>
    <t>718-379-8100</t>
  </si>
  <si>
    <t>718-379-4018</t>
  </si>
  <si>
    <t>ID_LAFV</t>
  </si>
  <si>
    <t>La Familia Verde</t>
  </si>
  <si>
    <t>Community gardens</t>
  </si>
  <si>
    <t xml:space="preserve">2000 Mapes Avenue Bronx NY 10460 </t>
  </si>
  <si>
    <t>(917) 861-2783</t>
  </si>
  <si>
    <t>ID_ACCM</t>
  </si>
  <si>
    <t>Asian Community Care Management</t>
  </si>
  <si>
    <t>Provides tele-health services to the elderly and critical needs patient demographic of the five boroughs of New York City. They work with many vendors (medical supply, clinics, home care, transportation, etc.) to ensure health care is consistently provided without lapse.</t>
  </si>
  <si>
    <t xml:space="preserve"> 224 West 35th Street, Suite #705, New York, NY 10001</t>
  </si>
  <si>
    <t>718-353-6788</t>
  </si>
  <si>
    <t>718-353-6588</t>
  </si>
  <si>
    <t>ID_AMCO</t>
  </si>
  <si>
    <t>Amber Court</t>
  </si>
  <si>
    <t>Assisted living and home care services</t>
  </si>
  <si>
    <t xml:space="preserve">1800 Waring Ave, Bronx, NY 10469 </t>
  </si>
  <si>
    <t>888 380 8807</t>
  </si>
  <si>
    <t>ID_CAGS</t>
  </si>
  <si>
    <t>Catholic Guardian Services</t>
  </si>
  <si>
    <t>Protecting and nurturing children and youth, sheltering the homeless, strengthening families and resolving crises, supporting the physically and emotionally challenged</t>
  </si>
  <si>
    <t xml:space="preserve"> 1780 Grand Concourse #2, Bronx, NY 10457</t>
  </si>
  <si>
    <t>(718) 228-1515</t>
  </si>
  <si>
    <t>(718) 299-7927</t>
  </si>
  <si>
    <t>ID_VNSN</t>
  </si>
  <si>
    <t>VNSNY</t>
  </si>
  <si>
    <t xml:space="preserve">1441 Boston Rd, Bronx, NY 10460 </t>
  </si>
  <si>
    <t xml:space="preserve">1-800-675-0391. </t>
  </si>
  <si>
    <t>ID_ASBM</t>
  </si>
  <si>
    <t>Advocates for Services for the Blind Multihandicapped, Inc.</t>
  </si>
  <si>
    <t>Support services for the blind and handicapped</t>
  </si>
  <si>
    <t>6240 Riverdale Avenue Bronx, NY 10471</t>
  </si>
  <si>
    <t>718-934-2592</t>
  </si>
  <si>
    <t>ID_LWSI</t>
  </si>
  <si>
    <t>Leake and Watts Services Inc.</t>
  </si>
  <si>
    <t>Child care, head start, adoption, family foster care, family preservation/preventive services, special education schools for children with emotional and learning disabilities, early childhood education for both children with developmental disabilities and typically-developing children, residential treatment for children and teens with therapeutic and educational needs, community residences for individuals with autism and other cognitive disabilities, recreation and respite services for children with cognitive disabilities, supportive employment and day habilitation services for adults with developmental disabilities, juvenile justice services</t>
  </si>
  <si>
    <t>463 Hawthorne Avenue, Yonkers, NY 10705</t>
  </si>
  <si>
    <t>914.375.8700</t>
  </si>
  <si>
    <t>ID_CMCS</t>
  </si>
  <si>
    <t xml:space="preserve">Cardinal McCloskey Community Services </t>
  </si>
  <si>
    <t>Foster care programs, preschool education and services for developmentally disabled adults</t>
  </si>
  <si>
    <t xml:space="preserve">115 E Stevens Ave, Suite LL5 Valhalla, NY 10595  </t>
  </si>
  <si>
    <t>(914) 997-8000</t>
  </si>
  <si>
    <t xml:space="preserve"> (914) 997-2166</t>
  </si>
  <si>
    <t>ID_CRCD</t>
  </si>
  <si>
    <t>Community Resource Center for the Developmentally Disabled, Inc.</t>
  </si>
  <si>
    <t>Develop and operate residential facilities, including Intermediate Care Facilities (ICF), Individualized Residential Alternatives (IRA), and provides programs of care, service, habilitation, and social/recreational experiences for the developmentally disabled</t>
  </si>
  <si>
    <t xml:space="preserve">378 East 151st Street 4th Floor Bronx, NY 10455 </t>
  </si>
  <si>
    <t xml:space="preserve"> (718) 292-1705</t>
  </si>
  <si>
    <t>ID_CIAR</t>
  </si>
  <si>
    <t>Committee of Interns and Residents (CIR)</t>
  </si>
  <si>
    <t xml:space="preserve">520 Eighth Ave., Suite 1200 New York, NY, 10018 </t>
  </si>
  <si>
    <t>(212) 356-8100</t>
  </si>
  <si>
    <t>(212) 356-8111</t>
  </si>
  <si>
    <t>ID_SACF</t>
  </si>
  <si>
    <t>Sheltering Arms CFS</t>
  </si>
  <si>
    <t>Foster care, adoption, family preservation, education, developmental disabilities services, and juvenile justice reform</t>
  </si>
  <si>
    <t xml:space="preserve"> 305 7th Avenue, Second Floor New York, NY 10001 </t>
  </si>
  <si>
    <t xml:space="preserve">212.675.1000 </t>
  </si>
  <si>
    <t xml:space="preserve">212.989.1132 </t>
  </si>
  <si>
    <t>ID_MZLH</t>
  </si>
  <si>
    <t>MZL Home Care Agency, LLC</t>
  </si>
  <si>
    <t xml:space="preserve"> 1819 E 13th Street Brooklyn, NY 11229 </t>
  </si>
  <si>
    <t xml:space="preserve">(718) 575-9090 </t>
  </si>
  <si>
    <t xml:space="preserve">(718) 575-9099 </t>
  </si>
  <si>
    <t>ID_GHSW</t>
  </si>
  <si>
    <t>Greenhope Services for Women</t>
  </si>
  <si>
    <t>Women and Family Residential and Outpatient Substance Abuse Treatment; Family Therapy, Psychiatric, Case Management,  Career/Education, Supportive Housing, special programs for parole, alternati ve to incarceration and other community corrections services</t>
  </si>
  <si>
    <t>435 East 119th Street, New York, NY 10035</t>
  </si>
  <si>
    <t xml:space="preserve"> (212) 360-4002</t>
  </si>
  <si>
    <t xml:space="preserve">(212) 996-8638 (fax) </t>
  </si>
  <si>
    <t>ID_BRPC</t>
  </si>
  <si>
    <t>Bronx Psychiatric Center</t>
  </si>
  <si>
    <t xml:space="preserve">1500 Waters Place Bronx, NY 10461 </t>
  </si>
  <si>
    <t xml:space="preserve">(718) 931-0600 </t>
  </si>
  <si>
    <t>(718) 862-4879</t>
  </si>
  <si>
    <t>ID_DCCI</t>
  </si>
  <si>
    <t>Davidson Community Center Inc.</t>
  </si>
  <si>
    <t>Community empowerment services. Provides information and referrals for health care, housing and tax/legal assistance.  Makes referrals to job training and placement agencies. Offer pantry services.</t>
  </si>
  <si>
    <t xml:space="preserve"> 2038 Davidson Avenue Bronx, NY USA 10453</t>
  </si>
  <si>
    <t>(718) 731-6360</t>
  </si>
  <si>
    <t>ID_JBFC</t>
  </si>
  <si>
    <t>Jewish Board of Family and Children's Services</t>
  </si>
  <si>
    <t>Social service programs</t>
  </si>
  <si>
    <t>135 W 50th Street New York, NY 10020</t>
  </si>
  <si>
    <t>ID_POAL</t>
  </si>
  <si>
    <t>Police Athletic League</t>
  </si>
  <si>
    <t>Youth services</t>
  </si>
  <si>
    <t xml:space="preserve">  34 1/2 East 12th Street New York, NY 10003</t>
  </si>
  <si>
    <t>212-477-9450</t>
  </si>
  <si>
    <t>212-477-4792</t>
  </si>
  <si>
    <t>ID_TOCP</t>
  </si>
  <si>
    <t>Total Care Pharmacy</t>
  </si>
  <si>
    <t xml:space="preserve">  1721 Crosby Ave Bronx, NY 10461 </t>
  </si>
  <si>
    <t>718-823-9300</t>
  </si>
  <si>
    <t>Loc_ID</t>
  </si>
  <si>
    <t>Pharmacy</t>
  </si>
  <si>
    <t>Nursing home and rehabilitation center offering medical support services including physical, occupational and speech therapy, and on-site physician and dental services</t>
  </si>
  <si>
    <t>Nursing home and rehabilitation center offering medical support services including physical, occupational and speech therapy, on-site physician and dental services, and on-site renal dialysis</t>
  </si>
  <si>
    <t>Headquarters Address</t>
  </si>
  <si>
    <t>CBO Survey</t>
  </si>
  <si>
    <t>Health promotion, education, and care coordination</t>
  </si>
  <si>
    <t>Title</t>
  </si>
  <si>
    <t>E-mail</t>
  </si>
  <si>
    <t>Phone</t>
  </si>
  <si>
    <t>Organization</t>
  </si>
  <si>
    <t>Ms. Tashi Chodon</t>
  </si>
  <si>
    <t>Director of Programs</t>
  </si>
  <si>
    <t>tchodon@bchnhealth.org</t>
  </si>
  <si>
    <t>(718) 405-4992</t>
  </si>
  <si>
    <t>Service Location</t>
  </si>
  <si>
    <t>Service Location Zip</t>
  </si>
  <si>
    <t>APT Treatment</t>
  </si>
  <si>
    <t>Supportive Housing</t>
  </si>
  <si>
    <t>706 Union Ave, Bronx, NY 10455</t>
  </si>
  <si>
    <t>870 E 162nd St, Bronx, NY 10459</t>
  </si>
  <si>
    <t xml:space="preserve">718-367-1900 </t>
  </si>
  <si>
    <t>Ms. Maria Matias</t>
  </si>
  <si>
    <t>Executive Director</t>
  </si>
  <si>
    <t>geelcsinc@aol.com</t>
  </si>
  <si>
    <t>718-367-1900</t>
  </si>
  <si>
    <t>rsoden@sunyopt.edu</t>
  </si>
  <si>
    <t>lhorgan@cabrini-eldercare.org</t>
  </si>
  <si>
    <t>robert.aberman@cchnet.net</t>
  </si>
  <si>
    <t>jgormley@mjhs.org</t>
  </si>
  <si>
    <t>Home Care</t>
  </si>
  <si>
    <t>abrown@phhs.com</t>
  </si>
  <si>
    <t>linkoree2@gmail.com</t>
  </si>
  <si>
    <t>joan_siegel@goodshepherds.org</t>
  </si>
  <si>
    <t>mshynes@themarymitchellfyc.org</t>
  </si>
  <si>
    <t>tnt@workforcehousinggroup.com</t>
  </si>
  <si>
    <t>jamesmutton@concernhousing.org</t>
  </si>
  <si>
    <t>bbreslin@nylag.org</t>
  </si>
  <si>
    <t>tricenter@msn.com</t>
  </si>
  <si>
    <t>jtine@goodwillny.org</t>
  </si>
  <si>
    <t>mquigley@ucpnyc.org</t>
  </si>
  <si>
    <t>https://www.acacianetwork.org</t>
  </si>
  <si>
    <t>http://www.accmdirect.com/</t>
  </si>
  <si>
    <t>https://apicha.org/</t>
  </si>
  <si>
    <t>http://centershealthcare.com/alpine_homehealthcare/</t>
  </si>
  <si>
    <t>http://alternatestaff.com/</t>
  </si>
  <si>
    <t>http://www.amazinghc.com</t>
  </si>
  <si>
    <t>http://www.amidacareny.org</t>
  </si>
  <si>
    <t>https://www.ambercourtal.com/</t>
  </si>
  <si>
    <t>http://www.all-metro.com/</t>
  </si>
  <si>
    <t>http://www.allmedhealth.com/</t>
  </si>
  <si>
    <t>http://www.air-nyc.org/</t>
  </si>
  <si>
    <t>https://www.archcare.org/</t>
  </si>
  <si>
    <t>www.asbm.org</t>
  </si>
  <si>
    <t>http://www.astorservices.org</t>
  </si>
  <si>
    <t>http://aureushealthservices.com</t>
  </si>
  <si>
    <t>http://www.balticstreet.org</t>
  </si>
  <si>
    <t>https://oasas.ny.gov/atc/bronx/</t>
  </si>
  <si>
    <t>http://centershealthcare.com/bronx_center</t>
  </si>
  <si>
    <t>http://www.bchnhealth.org</t>
  </si>
  <si>
    <t>http://www.berkshirefarm.org</t>
  </si>
  <si>
    <t>http://www.bestcare.com</t>
  </si>
  <si>
    <t>http://www.bjcconline.org</t>
  </si>
  <si>
    <t>http://www.bayparkcenterfornursing.com/</t>
  </si>
  <si>
    <t>https://www.omh.ny.gov/omhweb/facilities/brpc/</t>
  </si>
  <si>
    <t>http://www.bronxworks.org/</t>
  </si>
  <si>
    <t>http://www.cabrini-eldercare.org/</t>
  </si>
  <si>
    <t>http://www.catholicguardian.org</t>
  </si>
  <si>
    <t>http://www.calvaryhospital.org</t>
  </si>
  <si>
    <t>http://cassenacare.com</t>
  </si>
  <si>
    <t>http://www.cbcare.org</t>
  </si>
  <si>
    <t>http://cchnet.net</t>
  </si>
  <si>
    <t>http://centershealthcare.com</t>
  </si>
  <si>
    <t>http://www.chcany.org/</t>
  </si>
  <si>
    <t>http://www.cirseiu.org/</t>
  </si>
  <si>
    <t>http://www.concernhousing.org</t>
  </si>
  <si>
    <t>http://www.centerlight.org</t>
  </si>
  <si>
    <t>www.cmcs.org</t>
  </si>
  <si>
    <t>http://www.constellationhs.com</t>
  </si>
  <si>
    <t>http://comunilife.org/</t>
  </si>
  <si>
    <t>http://bronxreentry.org/community-resource-center-for-the-developmentally-disabled-inc/</t>
  </si>
  <si>
    <t>http://www.concourserehab.com/</t>
  </si>
  <si>
    <t>http://csofny.com</t>
  </si>
  <si>
    <t>http://cornerstoneny.com</t>
  </si>
  <si>
    <t>http://www.communityaccess.org/</t>
  </si>
  <si>
    <t>http://www.cityviewpharmacy.com</t>
  </si>
  <si>
    <t>http://www.thedccsite.org/</t>
  </si>
  <si>
    <t>http://www.damian.org</t>
  </si>
  <si>
    <t>http://www.divinoninopeds.com</t>
  </si>
  <si>
    <t>http://centershealthcare.com/daughters_of_jacob_nursing_home</t>
  </si>
  <si>
    <t>http://doctorsunitedinc.com/</t>
  </si>
  <si>
    <t>http://www.eacinc.org</t>
  </si>
  <si>
    <t>http://www.edisonhhc.com/</t>
  </si>
  <si>
    <t>http://essenmedhousecalls.org</t>
  </si>
  <si>
    <t>http://www.eastchesterrehab.com</t>
  </si>
  <si>
    <t>http://www.1st-care.org</t>
  </si>
  <si>
    <t>fedcap.org/homecare</t>
  </si>
  <si>
    <t>http://fotmnyc.org/</t>
  </si>
  <si>
    <t>http://www.fullerdrugs.com</t>
  </si>
  <si>
    <t>http://www.greenhope.org</t>
  </si>
  <si>
    <t>http://www.grandmanor.org/</t>
  </si>
  <si>
    <t>https://goodshepherds.org/</t>
  </si>
  <si>
    <t>http://www.goodwillny.org</t>
  </si>
  <si>
    <t>https://www.healthpeople.org/</t>
  </si>
  <si>
    <t>http://www.h2hhc.com</t>
  </si>
  <si>
    <t>https://brightpointhealth.org/</t>
  </si>
  <si>
    <t>http://centershealthcare.com/hollis_center</t>
  </si>
  <si>
    <t>http://www.hospiceny.com</t>
  </si>
  <si>
    <t>http://www.myhopkinsdrugs.com</t>
  </si>
  <si>
    <t>http://hudsonpointerehab.com/</t>
  </si>
  <si>
    <t>http://www.ipchealthcare.com/</t>
  </si>
  <si>
    <t>http://www.jnpharmacy.com/</t>
  </si>
  <si>
    <t>https://jewishboard.org/</t>
  </si>
  <si>
    <t>http://www.kingsharbor.com</t>
  </si>
  <si>
    <t>http://www.lafamiliaverde.org/</t>
  </si>
  <si>
    <t>http://www.laconianursinghome.com</t>
  </si>
  <si>
    <t>www.leakeandwatts.org/</t>
  </si>
  <si>
    <t>http://coalicionmexicana.org</t>
  </si>
  <si>
    <t>http://www.mhhc.org</t>
  </si>
  <si>
    <t>http://www.methodisthome.org</t>
  </si>
  <si>
    <t>https://www.mjhs.org</t>
  </si>
  <si>
    <t>http://themarymitchellfyc.org</t>
  </si>
  <si>
    <t>http://www.gefenseniorcare.com/homecare-mzl.php</t>
  </si>
  <si>
    <t>http://www.nackidscan.org</t>
  </si>
  <si>
    <t>http://northwestbronx.org/</t>
  </si>
  <si>
    <t>http://www.neighborshomecare.com</t>
  </si>
  <si>
    <t>http://www1.nyc.gov/site/doh/index.page</t>
  </si>
  <si>
    <t>http://www.nyhre.org/</t>
  </si>
  <si>
    <t>http://www.newyorkservicenetworkinc.com</t>
  </si>
  <si>
    <t>http://www.nysna.org</t>
  </si>
  <si>
    <t>http://www.osborneny.org</t>
  </si>
  <si>
    <t>http://www.ovalpharmacy.com</t>
  </si>
  <si>
    <t>http://www.promisehomecareagency.com</t>
  </si>
  <si>
    <t>http://www.phippsny.org</t>
  </si>
  <si>
    <t>http://pioneerhomecareinc.com</t>
  </si>
  <si>
    <t>http://www.palnyc.org/800-PAL-4KIDS/Home.aspx</t>
  </si>
  <si>
    <t>http://www.pdihealth.com</t>
  </si>
  <si>
    <t>http://www.prfi.org</t>
  </si>
  <si>
    <t>http://www.primehomehealth.com</t>
  </si>
  <si>
    <t>https://www.providencerest.org</t>
  </si>
  <si>
    <t>www.raininc.org</t>
  </si>
  <si>
    <t>http://revivalhhc.org</t>
  </si>
  <si>
    <t>http://www.riverdalesenior.org/</t>
  </si>
  <si>
    <t>http://www.regeiscarecenter.com</t>
  </si>
  <si>
    <t>http://www.renaissanceadsbronx.com/</t>
  </si>
  <si>
    <t>https://www.bronxrhio.org</t>
  </si>
  <si>
    <t>http://www.riverdalenursinghome.com</t>
  </si>
  <si>
    <t>http://rmha.org</t>
  </si>
  <si>
    <t>http://www.rebekahrehab.org</t>
  </si>
  <si>
    <t>http://www.sachr.org</t>
  </si>
  <si>
    <t>http://www.steinway.org</t>
  </si>
  <si>
    <t>http://www.scanny.org/</t>
  </si>
  <si>
    <t>http://www.selfhelp.net/</t>
  </si>
  <si>
    <t>http://www.seniorcareems.com/</t>
  </si>
  <si>
    <t>http://stchristophersinn-graymoor.org/</t>
  </si>
  <si>
    <t>http://sco.org/</t>
  </si>
  <si>
    <t xml:space="preserve">www.success-counseling.com   </t>
  </si>
  <si>
    <t>http://www.1199seiu.org/</t>
  </si>
  <si>
    <t>http://sus.org/</t>
  </si>
  <si>
    <t>http://stmaryskids.org</t>
  </si>
  <si>
    <t>http://www.scherviercares.org</t>
  </si>
  <si>
    <t>http://www.solspharmacy.com</t>
  </si>
  <si>
    <t>http://www.specialtouchhomecare.com/</t>
  </si>
  <si>
    <t>https://www.scsny.org</t>
  </si>
  <si>
    <t>http://www.stpatrickshome.org</t>
  </si>
  <si>
    <t>http://www.sunyopt.edu/uec/</t>
  </si>
  <si>
    <t>http://samaritanvillage.org</t>
  </si>
  <si>
    <t>http://sedgwickpharmacy.com</t>
  </si>
  <si>
    <t>http://www.bronxhealthlink.org</t>
  </si>
  <si>
    <t>http://childrensvillage.org/</t>
  </si>
  <si>
    <t>http://terrace-healthcare.com</t>
  </si>
  <si>
    <t>http://www.childrensaidsociety.org/</t>
  </si>
  <si>
    <t>https://www.nyfoundling.org</t>
  </si>
  <si>
    <t>http://www.transcare.com</t>
  </si>
  <si>
    <t>http://www.mytopvaluepharmacy.com</t>
  </si>
  <si>
    <t>http://www.uchcbronx.org</t>
  </si>
  <si>
    <t>http://www.ucpnyc.org</t>
  </si>
  <si>
    <t>http://www.universityconsultationcenter.org/</t>
  </si>
  <si>
    <t>http://www.uniquepeopleservices.org</t>
  </si>
  <si>
    <t>http://www.harlemunited.org</t>
  </si>
  <si>
    <t>http://www.vipservices.org</t>
  </si>
  <si>
    <t>http://www.viphealth.com</t>
  </si>
  <si>
    <t>http://www.vnsny.org</t>
  </si>
  <si>
    <t>http://www.westchestercenter.com/</t>
  </si>
  <si>
    <t>http://www.workforcehousinggroup.com</t>
  </si>
  <si>
    <t>http://winnyc.org/</t>
  </si>
  <si>
    <t>http://centershealthcare.com/williamsbridge_manor/</t>
  </si>
  <si>
    <t>www.xinconcare.com</t>
  </si>
  <si>
    <t xml:space="preserve"> 212-938-4000 </t>
  </si>
  <si>
    <t xml:space="preserve">http://www.abbotthouse.net/ </t>
  </si>
  <si>
    <t xml:space="preserve">www.acmhnyc.org </t>
  </si>
  <si>
    <t xml:space="preserve">www.libertymgmt.com </t>
  </si>
  <si>
    <t>www.acirehab.org</t>
  </si>
  <si>
    <t>www.addictsrehabcenterfund.org</t>
  </si>
  <si>
    <t>www.bronxunitedipa.com</t>
  </si>
  <si>
    <t xml:space="preserve">http://www.boomhealth.org </t>
  </si>
  <si>
    <t>www.ccmphealthhome.org</t>
  </si>
  <si>
    <t xml:space="preserve">http://www.centersplan.com/ </t>
  </si>
  <si>
    <t>www.dsfhs.org</t>
  </si>
  <si>
    <t>www.elmdrugs.com</t>
  </si>
  <si>
    <t xml:space="preserve">http://fortunesociety.org/ </t>
  </si>
  <si>
    <t xml:space="preserve">http://www.geelcs.org </t>
  </si>
  <si>
    <t xml:space="preserve">http://www.greenwichhouse.org </t>
  </si>
  <si>
    <t xml:space="preserve">http://www.graham-windham.org </t>
  </si>
  <si>
    <t xml:space="preserve">https://www.habitatnyc.org/index.php </t>
  </si>
  <si>
    <t>www.gothamcompanies.com</t>
  </si>
  <si>
    <t>www.iclinc.net</t>
  </si>
  <si>
    <t>www.institute.org</t>
  </si>
  <si>
    <t>www.jasa.org</t>
  </si>
  <si>
    <t xml:space="preserve">http://www.jccany.org </t>
  </si>
  <si>
    <t xml:space="preserve">http://jewishhome.org/ </t>
  </si>
  <si>
    <t xml:space="preserve">http://lssny.org/main/ </t>
  </si>
  <si>
    <t>www.lottresidence.org</t>
  </si>
  <si>
    <t>www.northsidecenter.org</t>
  </si>
  <si>
    <t>www.nylag.org</t>
  </si>
  <si>
    <t>www.nyrp.org</t>
  </si>
  <si>
    <t>www.nylpi.org</t>
  </si>
  <si>
    <t>www.odysseyhouseinc.org</t>
  </si>
  <si>
    <t xml:space="preserve">http://www.pgcmh.org/index.html </t>
  </si>
  <si>
    <t>www.peoplecare.com</t>
  </si>
  <si>
    <t xml:space="preserve">http://www.potsbronx.org </t>
  </si>
  <si>
    <t>www.projectrenewal.org</t>
  </si>
  <si>
    <t>www.skipofny.org</t>
  </si>
  <si>
    <t>www.thebridgeny.org</t>
  </si>
  <si>
    <t>www.voa-gny.org</t>
  </si>
  <si>
    <t>www.villagecare.org</t>
  </si>
  <si>
    <t>www.tricenter.com</t>
  </si>
  <si>
    <t>www.shelteringarmsny.org</t>
  </si>
  <si>
    <t>www.mhaofnyc.org</t>
  </si>
  <si>
    <t>www.chnnyc.org</t>
  </si>
  <si>
    <t>www.baileyhouse.org</t>
  </si>
  <si>
    <t>811 Morris Park Ave, Bronx, NY 10462</t>
  </si>
  <si>
    <t>Mr. James Carey</t>
  </si>
  <si>
    <t>Ms. Andria Cassidy</t>
  </si>
  <si>
    <t>Deputy Director of Community Health</t>
  </si>
  <si>
    <t>acassidy@riverdalesenior.org</t>
  </si>
  <si>
    <t>718-884-5900</t>
  </si>
  <si>
    <t>Ms. Lia Schwartz</t>
  </si>
  <si>
    <t>Senior Communications Officer</t>
  </si>
  <si>
    <t>lschwartz@childrensvillage.org</t>
  </si>
  <si>
    <t>914-693-0600</t>
  </si>
  <si>
    <t>Foster Care</t>
  </si>
  <si>
    <t>Queens</t>
  </si>
  <si>
    <t>Community Center</t>
  </si>
  <si>
    <t>Harlem - Polo Grounds</t>
  </si>
  <si>
    <t>Employment Education Center</t>
  </si>
  <si>
    <t>Yonkers</t>
  </si>
  <si>
    <t>Safe Harbor</t>
  </si>
  <si>
    <t>SLP/TLP</t>
  </si>
  <si>
    <t>Valhalla</t>
  </si>
  <si>
    <t>Runaway Shelter</t>
  </si>
  <si>
    <t>Street Outreach</t>
  </si>
  <si>
    <t>STEP Aftercare</t>
  </si>
  <si>
    <t>Westchester</t>
  </si>
  <si>
    <t>Harlem Justice Center</t>
  </si>
  <si>
    <t>Harlem</t>
  </si>
  <si>
    <t>Zip</t>
  </si>
  <si>
    <t>Ext</t>
  </si>
  <si>
    <t>Fax</t>
  </si>
  <si>
    <t>Resident and Community Services Manager</t>
  </si>
  <si>
    <t>Ms. Tiana Thomas</t>
  </si>
  <si>
    <t>646-564-3712</t>
  </si>
  <si>
    <t>Affordable Housing</t>
  </si>
  <si>
    <t>916, 920, 924, 928, &amp; 935 Kelly Street, Bronx, NY</t>
  </si>
  <si>
    <t>539 &amp; 541 E 147th St., Bronx</t>
  </si>
  <si>
    <t>1380 University Ave., Bronx</t>
  </si>
  <si>
    <t>1520 Sedgwick Ave., Bronx</t>
  </si>
  <si>
    <t>2629 Sedgwick Ave., Bronx</t>
  </si>
  <si>
    <t>2323, 2333, 2239, &amp; 2241 Creston Ave., Bronx</t>
  </si>
  <si>
    <t>Ms. Joan Siegel</t>
  </si>
  <si>
    <t>Division Director of Health Outreach</t>
  </si>
  <si>
    <t>917-575-7151</t>
  </si>
  <si>
    <t>Citiview
Connections</t>
  </si>
  <si>
    <t>Personalized Recovery 
Oriented Services (PROS) Rebound</t>
  </si>
  <si>
    <t>Peer Advocacy
Leadership</t>
  </si>
  <si>
    <t>Goodwill Supported
Housing Program</t>
  </si>
  <si>
    <t>Lantern 
Clubhouse</t>
  </si>
  <si>
    <t xml:space="preserve">Bronx Assisted 
Competitive Employment </t>
  </si>
  <si>
    <t>4-21 27th Ave, Queens, NY 11102</t>
  </si>
  <si>
    <t>33-24A Northern Blvd 3rd Fl, Queens, NY 11101</t>
  </si>
  <si>
    <t>33-24A Northern Blvd 2nd Fl, Queens, NY 11101</t>
  </si>
  <si>
    <t xml:space="preserve">
512 Southern Blvd, Bronx, NY 10455</t>
  </si>
  <si>
    <t>384 East 149th, Suite 622, Bronx, NY 10455</t>
  </si>
  <si>
    <t>Ms. Lillian Gonzalez</t>
  </si>
  <si>
    <t>Director of Mental Health Services</t>
  </si>
  <si>
    <t>GonzalezE@Graham-Windham.org</t>
  </si>
  <si>
    <t>212-368-4100</t>
  </si>
  <si>
    <t>Mental Health</t>
  </si>
  <si>
    <t>1946 Webster Avenue, Bronx, NY 10457</t>
  </si>
  <si>
    <t>Mr. Michael Goodhope</t>
  </si>
  <si>
    <t>Senior Coordinator</t>
  </si>
  <si>
    <t xml:space="preserve">MichaelGoodhope@healthpeople.org </t>
  </si>
  <si>
    <t xml:space="preserve">718-585-8585 </t>
  </si>
  <si>
    <t>Ittleson RTF</t>
  </si>
  <si>
    <t>Bruner House Children's CR</t>
  </si>
  <si>
    <t>Bronx REAL Graduate Apartment Program</t>
  </si>
  <si>
    <t>Bronx REAL Supported Apartment Program</t>
  </si>
  <si>
    <t>Bronx High Need Supported Housing</t>
  </si>
  <si>
    <t>Genesis</t>
  </si>
  <si>
    <t>Bronx REAL Apartment Treatment Program</t>
  </si>
  <si>
    <t>Bronx Young Adult Apartment Program</t>
  </si>
  <si>
    <t>Beatman</t>
  </si>
  <si>
    <t>Pelham Counseling Center</t>
  </si>
  <si>
    <t>Bronx REAL Counseling Center</t>
  </si>
  <si>
    <t>Pelham- Good Shepherd Satellite</t>
  </si>
  <si>
    <t>Ittleson Children's Day Treatment</t>
  </si>
  <si>
    <t>Co-Op/Pelham Family Services (FFTCW)</t>
  </si>
  <si>
    <t>Co-Op City Family Services (NSP/FFT)</t>
  </si>
  <si>
    <t>Pelham Family Services Promising Practice (TST)</t>
  </si>
  <si>
    <t>Bronx (Pelham) MST-CAN</t>
  </si>
  <si>
    <t>Bronx REAL PROS</t>
  </si>
  <si>
    <t>Bronx REAL Recovery MICA Self-Help</t>
  </si>
  <si>
    <t>Bronx Care Management</t>
  </si>
  <si>
    <t>Bronx Care Management Legacy Program</t>
  </si>
  <si>
    <t>Ittleson-Bridger Program</t>
  </si>
  <si>
    <t>Family Youth Intervention</t>
  </si>
  <si>
    <t>Caroline K. Simon Bronx Clinic (Jerome Avenue)</t>
  </si>
  <si>
    <t>South Bronx Counseling Center</t>
  </si>
  <si>
    <t>Clinic Treatment Program Satellite DBA Child and Family Clinic Plus at Evander</t>
  </si>
  <si>
    <t>Burnside CR</t>
  </si>
  <si>
    <t>White Plains CR/SRO</t>
  </si>
  <si>
    <t>Kingsbridge CR/SRO</t>
  </si>
  <si>
    <t>Bronx PROS Possibilities (Jerome Avenue)</t>
  </si>
  <si>
    <t>Bronx Supported Apartment Program ( at Kingsbridge)</t>
  </si>
  <si>
    <t>Bronx Permanent Housing (White Plains Road)</t>
  </si>
  <si>
    <t>RTF</t>
  </si>
  <si>
    <t>Community Residence</t>
  </si>
  <si>
    <t>Adult Apartment Program</t>
  </si>
  <si>
    <t>Supported Apartment Program</t>
  </si>
  <si>
    <t>Supported Housing</t>
  </si>
  <si>
    <t>Domestic Violence Shelter</t>
  </si>
  <si>
    <t>Apartment Treatment Program</t>
  </si>
  <si>
    <t>Clinic</t>
  </si>
  <si>
    <t>Day Treatment</t>
  </si>
  <si>
    <t>Preventive Services</t>
  </si>
  <si>
    <t>PROS</t>
  </si>
  <si>
    <t>MICA Services</t>
  </si>
  <si>
    <t>Care Management</t>
  </si>
  <si>
    <t>CR/SRO</t>
  </si>
  <si>
    <t>BDVP</t>
  </si>
  <si>
    <t>Clinic Treatment Program Satellite DBA Bronx Studio School for Writers and Artists</t>
  </si>
  <si>
    <t>Program Director</t>
  </si>
  <si>
    <t>Department Director</t>
  </si>
  <si>
    <t>eosborn@jbfcs.org</t>
  </si>
  <si>
    <t>gmccray@jbfcs.org</t>
  </si>
  <si>
    <t>smabry@jbfcs.org</t>
  </si>
  <si>
    <t>pthomas@jbfcs.org</t>
  </si>
  <si>
    <t>jkipp@jbfcs.org</t>
  </si>
  <si>
    <t>hhirshbein@jbfcs.org</t>
  </si>
  <si>
    <t>Holland Avenue Children's CR</t>
  </si>
  <si>
    <t>Westchester Avenue Children's CR</t>
  </si>
  <si>
    <t>Young Adult Apartment Program</t>
  </si>
  <si>
    <t>Ms. Elizabeth Osborn</t>
  </si>
  <si>
    <t>718-549-6700</t>
  </si>
  <si>
    <t>Website</t>
  </si>
  <si>
    <t>Type of Services</t>
  </si>
  <si>
    <t>2516 Grand Ave, Bronx, NY 10468</t>
  </si>
  <si>
    <t>222 Bedford Park Blvd, Bronx, NY 10458</t>
  </si>
  <si>
    <t>155 E 182nd St, Bronx, NY 10453</t>
  </si>
  <si>
    <t>Services Provided</t>
  </si>
  <si>
    <t>Primary Communications Point of Contact</t>
  </si>
  <si>
    <t>Information about Services Provided by Location</t>
  </si>
  <si>
    <t xml:space="preserve"> 718-585-5041 </t>
  </si>
  <si>
    <t>Melrose</t>
  </si>
  <si>
    <t>Mr. George McCray</t>
  </si>
  <si>
    <t>718-655-8916</t>
  </si>
  <si>
    <t>718-671-0680</t>
  </si>
  <si>
    <t>718-828-4132</t>
  </si>
  <si>
    <t>Ms. Vanessa Edwards</t>
  </si>
  <si>
    <t xml:space="preserve">vedwards@jbfcs.org </t>
  </si>
  <si>
    <t>718-931-4045</t>
  </si>
  <si>
    <t>Ms. Sheilah Mabry</t>
  </si>
  <si>
    <t>212-304-1430</t>
  </si>
  <si>
    <t>Ms. Karen Cwalinski</t>
  </si>
  <si>
    <t>Senior Clinic Director</t>
  </si>
  <si>
    <t xml:space="preserve">kcwalinski@jbfcs.org </t>
  </si>
  <si>
    <t>718-601-2280</t>
  </si>
  <si>
    <t>Ms. Claudia Salazar</t>
  </si>
  <si>
    <t xml:space="preserve">csalazar@jbfcs.org </t>
  </si>
  <si>
    <t>718-882-5000</t>
  </si>
  <si>
    <t>Bronx High School of Science - Clinic Satellite</t>
  </si>
  <si>
    <t>Lehman High School of American Studies - Clinic Satellite</t>
  </si>
  <si>
    <t>718-881-1524</t>
  </si>
  <si>
    <t>718-561-4340</t>
  </si>
  <si>
    <t>Clinic - Satellite</t>
  </si>
  <si>
    <t>Mr. Pierre Thomas</t>
  </si>
  <si>
    <t>718-320-3082</t>
  </si>
  <si>
    <t>718-798-7801</t>
  </si>
  <si>
    <t>Ms. Julie Kipp</t>
  </si>
  <si>
    <t>Mr. Hillel Hirshbein</t>
  </si>
  <si>
    <t>718-601-2050</t>
  </si>
  <si>
    <t>Ms. Allison Wendell</t>
  </si>
  <si>
    <t>Mr. John Lataille</t>
  </si>
  <si>
    <t>Mr. Ramano Britton</t>
  </si>
  <si>
    <t>Ms. Christina Mango</t>
  </si>
  <si>
    <t>Ms. Marie Thompson</t>
  </si>
  <si>
    <t>Permanent Housing</t>
  </si>
  <si>
    <t>212-582-9100</t>
  </si>
  <si>
    <t>Farmer's Market</t>
  </si>
  <si>
    <t>Tremont Park</t>
  </si>
  <si>
    <t>Ms. Karen Washington</t>
  </si>
  <si>
    <t>Co-Founder</t>
  </si>
  <si>
    <t>917-861-2783</t>
  </si>
  <si>
    <t>Ms. Beth Breslin</t>
  </si>
  <si>
    <t>Staff Attorney &amp; Policy Associate</t>
  </si>
  <si>
    <t>212-613-7361</t>
  </si>
  <si>
    <t>LegalHealth</t>
  </si>
  <si>
    <t>Income Maximization</t>
  </si>
  <si>
    <t>Immigration</t>
  </si>
  <si>
    <t>Housing</t>
  </si>
  <si>
    <t>Health Care Access</t>
  </si>
  <si>
    <t>Family Stability</t>
  </si>
  <si>
    <t>Life Planning (Wills, Advance Planning)</t>
  </si>
  <si>
    <t>Jacobi Hospital</t>
  </si>
  <si>
    <t>Lincoln Hospital</t>
  </si>
  <si>
    <t>North Central Bronx Hospital</t>
  </si>
  <si>
    <t>103 E 196th St, NWBCCC</t>
  </si>
  <si>
    <t>LOC_ID_NBCC_1</t>
  </si>
  <si>
    <t>LOC_ID_NBCC_2</t>
  </si>
  <si>
    <t>103 E 196th St, Sistas &amp; Brothas United</t>
  </si>
  <si>
    <t>103 E 196th St, Weatherization Assistance Program</t>
  </si>
  <si>
    <t>Community Organizing, policy development, leadership development, political education and leadership skills trainings, referalls to community services, tenant support, community planning, institutional development, coalition building</t>
  </si>
  <si>
    <t>community organizing, peer mediation and other restorative justice services, academic support, college and career access, leadership development, political education and leadership skills training, movie screenings</t>
  </si>
  <si>
    <t>air sealing (weather-stripping, caulking), wall and ceiling insulation, heating system improvements or replacement, efficiency improvements in lighting, hot water tank and pipe insulation, replacement of incandescent bulbs with energy-efficient CFL bulbs, and refrigerator replacements with highly efficient Energy Star rated units (this component includes the removal and proper “de-manufacture” of the old unit), and other improvements</t>
  </si>
  <si>
    <t>LOC_ID_NBCC_3</t>
  </si>
  <si>
    <t>Ms. Maria Canela</t>
  </si>
  <si>
    <t>Lead Community Organizer</t>
  </si>
  <si>
    <t>maria@northwestbronx.org</t>
  </si>
  <si>
    <t>347-488-0935</t>
  </si>
  <si>
    <t>Ms. Crystal Reyes</t>
  </si>
  <si>
    <t>Career and College Access Coordinator</t>
  </si>
  <si>
    <t>347-481-6180</t>
  </si>
  <si>
    <t>crystal@northwestbronx.org</t>
  </si>
  <si>
    <t>Ms. Zaida Salaman</t>
  </si>
  <si>
    <t>Intake and Outreach Coordinator</t>
  </si>
  <si>
    <t>zaida@northwestbronx.org</t>
  </si>
  <si>
    <t>646-773-2726</t>
  </si>
  <si>
    <t>Mr. Helio Dos Santos</t>
  </si>
  <si>
    <t>Clinic Director</t>
  </si>
  <si>
    <t xml:space="preserve">hdossantos@scanny.org </t>
  </si>
  <si>
    <t>718-293-2230</t>
  </si>
  <si>
    <t>1377 Jerome Avenue, NY, NY 10452</t>
  </si>
  <si>
    <t>886 Westchester Avenue, Bronx NY 10459</t>
  </si>
  <si>
    <t>Ms. Sandra Turner</t>
  </si>
  <si>
    <t>SEP/Outreach Director</t>
  </si>
  <si>
    <t>sturner@sachr.org</t>
  </si>
  <si>
    <t>718-585-5544</t>
  </si>
  <si>
    <t>139th ST/St. Ann's Ave</t>
  </si>
  <si>
    <t>148th ST/Bergen Ave</t>
  </si>
  <si>
    <t>Syringe Access</t>
  </si>
  <si>
    <t>LOC_ID_GCSI_1</t>
  </si>
  <si>
    <t>LOC_ID_GCSI_2</t>
  </si>
  <si>
    <t>LOC_ID_GCSI_3</t>
  </si>
  <si>
    <t>LOC_ID_GCSI_4</t>
  </si>
  <si>
    <t>LOC_ID_GCSI_5</t>
  </si>
  <si>
    <t>LOC_ID_GCSI_6</t>
  </si>
  <si>
    <t>LOC_ID_BCHN_1</t>
  </si>
  <si>
    <t>LOC_ID_GWNY_1</t>
  </si>
  <si>
    <t>LOC_ID_GWNY_2</t>
  </si>
  <si>
    <t>LOC_ID_GWNY_3</t>
  </si>
  <si>
    <t>LOC_ID_GWNY_4</t>
  </si>
  <si>
    <t>LOC_ID_GWNY_5</t>
  </si>
  <si>
    <t>LOC_ID_GWNY_6</t>
  </si>
  <si>
    <t>LOC_ID_LAFV_1</t>
  </si>
  <si>
    <t>Director, Medical &amp; Mental Health</t>
  </si>
  <si>
    <t>212-926-1774</t>
  </si>
  <si>
    <t xml:space="preserve">frose@catholicguardian.org </t>
  </si>
  <si>
    <t>Ms. Fabiola Toribio-Rose</t>
  </si>
  <si>
    <t>1780 Grand Concourse, Bronx, NY 10457</t>
  </si>
  <si>
    <t>34 West 34th Street, New York, NY 10037</t>
  </si>
  <si>
    <t>652 West 187th Street, New York, NY 10033</t>
  </si>
  <si>
    <t>1990 Westchester Avenue, Bronx, NY 10462</t>
  </si>
  <si>
    <t>CBS Survey</t>
  </si>
  <si>
    <t>Housing Services</t>
  </si>
  <si>
    <t>Bronx Beacon of Hope - Congregate 1400 Waters Place, Bronx, NY 10461</t>
  </si>
  <si>
    <t>Ms. Jacqueline Rosario-Pereze</t>
  </si>
  <si>
    <t>Director of Bronx Congregate Housing</t>
  </si>
  <si>
    <t>jacqueline.rosarioperez@archny.org</t>
  </si>
  <si>
    <t>718-892-3494</t>
  </si>
  <si>
    <t>Cooke Residence 2467 Bathgate Avenue, Bronx, NY 10458</t>
  </si>
  <si>
    <t>Ms. Penny Douglas-Clemmons</t>
  </si>
  <si>
    <t>Program Supervisor</t>
  </si>
  <si>
    <t>penny.douglas-clemmons@archny.org</t>
  </si>
  <si>
    <t>718-367-6990</t>
  </si>
  <si>
    <t>Highbridge Supported Housing 1484 Nelson Avenue, Bronx, NY 10452</t>
  </si>
  <si>
    <t>Mrs. Sharon Bertie</t>
  </si>
  <si>
    <t>Program Manager</t>
  </si>
  <si>
    <t>sharon.bertie@archny.org</t>
  </si>
  <si>
    <t>718-503-8106</t>
  </si>
  <si>
    <t>Bronx Supported Housing 2510 Westchester Avenue, Suite 210, Bronx, NY 10461</t>
  </si>
  <si>
    <t>Mr. Michael Harris</t>
  </si>
  <si>
    <t>Director of Bronx Supported Housing</t>
  </si>
  <si>
    <t>michael.harris@archny.org</t>
  </si>
  <si>
    <t>718-239-5206</t>
  </si>
  <si>
    <t>Community Outreach Agencies</t>
  </si>
  <si>
    <t>Ms. Fairy Martin</t>
  </si>
  <si>
    <t>fmartin@boomhealth.org</t>
  </si>
  <si>
    <t>718-295-5605</t>
  </si>
  <si>
    <t>Director of Health Coordination &amp; VP of Health Systems Management</t>
  </si>
  <si>
    <t>BOOM!Health Central Office, 540 East Fordham Road, Bronx, NY 10458</t>
  </si>
  <si>
    <t>BOOM!Health Prevention Office, 953 Southern Blvd, Bronx, NY 10459</t>
  </si>
  <si>
    <t>Ms. Bianca Lopez</t>
  </si>
  <si>
    <t>718-295-5690</t>
  </si>
  <si>
    <t>Syringe Access Programs</t>
  </si>
  <si>
    <t>HIV Prevention/Outreach &amp; Social Service Programs</t>
  </si>
  <si>
    <t>Mr. Ed Manchess</t>
  </si>
  <si>
    <t>Director of Harm Reduction Services</t>
  </si>
  <si>
    <t>emanchess@boomhealth.org</t>
  </si>
  <si>
    <t>718-292-7718</t>
  </si>
  <si>
    <t>BOOM!Health Harm Reduction Center, 266 East 144th Street, Bronx, NY 10451</t>
  </si>
  <si>
    <t>Director of Prevention</t>
  </si>
  <si>
    <t>blopez@boomhealth.org</t>
  </si>
  <si>
    <t>Peer, Family Support, Training &amp; Self-Advocacy Org</t>
  </si>
  <si>
    <t>VP of Wellness and Empowerment</t>
  </si>
  <si>
    <t>Ms. Victoria Abad</t>
  </si>
  <si>
    <t>vabad@boomhealth.org</t>
  </si>
  <si>
    <t>Nutrition and Exercise Programs</t>
  </si>
  <si>
    <t>Special Populations: Immigrants</t>
  </si>
  <si>
    <t>Special Populations: LGBT</t>
  </si>
  <si>
    <t>Special Populations: Women</t>
  </si>
  <si>
    <t>Youth Development Programs</t>
  </si>
  <si>
    <t>Special Populations: Seniors</t>
  </si>
  <si>
    <t>Cabrini of Westchester, 115 Broadway, Dobbs Ferry, NY 10522</t>
  </si>
  <si>
    <t>Ms. Lorraine Horgan</t>
  </si>
  <si>
    <t>Vice President of External Affairs</t>
  </si>
  <si>
    <t>914-693-6800</t>
  </si>
  <si>
    <t>Cabrini Care at Home, 220 East 19th Street, Lower Level, New York, NY 10003</t>
  </si>
  <si>
    <t>Cabrini Apartments, 220 East 19th Street, New York, NY 10003</t>
  </si>
  <si>
    <t>Cabrini Immigrant Services, 121 Main Street, Dobbs Ferry, NY 10522</t>
  </si>
  <si>
    <t>LOC_ID_CLHS_1</t>
  </si>
  <si>
    <t>LOC_ID_CLHS_2</t>
  </si>
  <si>
    <t>LOC_ID_CLHS_3</t>
  </si>
  <si>
    <t>LOC_ID_CLHS_4</t>
  </si>
  <si>
    <t>LOC_ID_CLHS_5</t>
  </si>
  <si>
    <t>DTC/Wallerstein PACE Center, 2401 Plains Road, Bronx, NY 10467</t>
  </si>
  <si>
    <t>DTC/Allerton PACE Center, 668 Allerton Avenue, Bronx, NY 10467</t>
  </si>
  <si>
    <t>Mr. David Silva</t>
  </si>
  <si>
    <t>VP Health Plan Operations</t>
  </si>
  <si>
    <t>dsilva@centerlight.org</t>
  </si>
  <si>
    <t>718-239-1953</t>
  </si>
  <si>
    <t>CenterLight CHHA, 596 Prospect Place, Brooklyn, NY 11238</t>
  </si>
  <si>
    <t>Mr. Randolf Palmaira</t>
  </si>
  <si>
    <t>VP CenterLight Healthcare</t>
  </si>
  <si>
    <t>rpalmaira@centerlight.org</t>
  </si>
  <si>
    <t>347-640-6167</t>
  </si>
  <si>
    <t>Best Choice (LHCSA) 2275 Olinville Avenue, Bronx, NY 10467</t>
  </si>
  <si>
    <t>Ms. Amy Thomas</t>
  </si>
  <si>
    <t>VP Home Care</t>
  </si>
  <si>
    <t>althomas@centerlight.org</t>
  </si>
  <si>
    <t>718-319-2569</t>
  </si>
  <si>
    <t>PACE, 1250 Waters Place, Bronx, NY 10461</t>
  </si>
  <si>
    <t>MLTCP, 1250 Waters Place, Bronx, NY 10461</t>
  </si>
  <si>
    <t>Ms. Anne Giniso</t>
  </si>
  <si>
    <t>VP Care Management</t>
  </si>
  <si>
    <t>aginiso@centerlight.org</t>
  </si>
  <si>
    <t>347-640-6210</t>
  </si>
  <si>
    <t>FIDA, 1250 Waters Place, Bronx, NY 10461</t>
  </si>
  <si>
    <t>Ms. Margaret Sherlock</t>
  </si>
  <si>
    <t>msherlock@centerlight.org</t>
  </si>
  <si>
    <t>718-239-1416</t>
  </si>
  <si>
    <t>Mr. Robert Aberman</t>
  </si>
  <si>
    <t>718-601-6694</t>
  </si>
  <si>
    <t>718-645-6300</t>
  </si>
  <si>
    <t>369 East 148th Street, Lower Level, Bronx, NY 10455</t>
  </si>
  <si>
    <t>174 Highlawn Avenue, Brooklyn, NY 11223</t>
  </si>
  <si>
    <t>Not for Profit and Welfare Agencies</t>
  </si>
  <si>
    <t>Concern Norwood Terrace SP/SRO, 3349 Webster Avenue, Bronx, NY 10457</t>
  </si>
  <si>
    <t>Mr. Jim Mutton</t>
  </si>
  <si>
    <t>Director of NYC Operations</t>
  </si>
  <si>
    <t>347-381-5981</t>
  </si>
  <si>
    <t>Concourse Medical Center, Inc., 880 Morris Avenue, Bronx, NY 10451</t>
  </si>
  <si>
    <t>Ms. Ana Matos</t>
  </si>
  <si>
    <t xml:space="preserve">amatos@concoursemedical.com </t>
  </si>
  <si>
    <t>718-665-9340</t>
  </si>
  <si>
    <t>CBO Services for Individuals with Cognitive or Developmental Disabilities</t>
  </si>
  <si>
    <t>Disease Information &amp; Support</t>
  </si>
  <si>
    <t>45-18 Court Square, Suite 500, Long Island City, NY 11101</t>
  </si>
  <si>
    <t>Ms. Martha Heller</t>
  </si>
  <si>
    <t>Director of Hospice Access</t>
  </si>
  <si>
    <t>martha.heller@hospice.nyc</t>
  </si>
  <si>
    <t>718-472-1999</t>
  </si>
  <si>
    <t>Nutrition &amp; Exercise Programs</t>
  </si>
  <si>
    <t>Not for Profit Health &amp; Welfare Agencies</t>
  </si>
  <si>
    <t>HIV prevention/outreach &amp; Social Service programs</t>
  </si>
  <si>
    <t>Special Populations: Uninsured</t>
  </si>
  <si>
    <t>Food Banks, Community Gardents &amp; Farmers' Markets</t>
  </si>
  <si>
    <t>Walton Family Health Center, 1894 Walton Avenue, Bronx, NY 10453</t>
  </si>
  <si>
    <t>Ms. Victoria Ward</t>
  </si>
  <si>
    <t>Bronx Regional Director of Psychosocial Services</t>
  </si>
  <si>
    <t>vward@institute.org</t>
  </si>
  <si>
    <t>718-583-3060</t>
  </si>
  <si>
    <t>x2926 or x2180</t>
  </si>
  <si>
    <t>Mt. Hope Family Health Center, 130 West Tremont Avenue, Bronx, NY 10453</t>
  </si>
  <si>
    <t>Urban Horizons FHC, 50-98 East 168th Street, Bronx, NY 10452</t>
  </si>
  <si>
    <t>Institute Center for Counseling at Frisby Avenue, 2590 Frisby Avenue, 1st Floor, Bronx, NY 10461</t>
  </si>
  <si>
    <t>Stevenson Family Health Center, 731 White Plains Road, Bronx, NY 10473</t>
  </si>
  <si>
    <t>MJHS Home Care, 440 Ninth Avenue, 14th Floor, New York, NY 10001</t>
  </si>
  <si>
    <t>Mr. Jay Gormley</t>
  </si>
  <si>
    <t>Chief Strategy and Planning Officer</t>
  </si>
  <si>
    <t>347-834-5868</t>
  </si>
  <si>
    <t>MJHS Hospice and Palliative Care, 39 Broadway, Suite 200, New York, NY 10006</t>
  </si>
  <si>
    <t>End of Life Care</t>
  </si>
  <si>
    <t xml:space="preserve">CBS Survey </t>
  </si>
  <si>
    <t>Social Model Adult Care</t>
  </si>
  <si>
    <t>LTHHCP - Home Care</t>
  </si>
  <si>
    <t>Assisted Living Program</t>
  </si>
  <si>
    <t>Skilled Nursing Facility</t>
  </si>
  <si>
    <t>50 Broadway, Hawthorne, NY 10522</t>
  </si>
  <si>
    <t>Ms. Lisa Goldman</t>
  </si>
  <si>
    <t>Co-Director</t>
  </si>
  <si>
    <t>lgoldman@cassenacare.com</t>
  </si>
  <si>
    <t>914-769-0953</t>
  </si>
  <si>
    <t>718-304-2866</t>
  </si>
  <si>
    <t>ibukchina@cassenacare.com</t>
  </si>
  <si>
    <t>Administrator</t>
  </si>
  <si>
    <t>1000 Pelham Parkway South, Bronx, NY 10461</t>
  </si>
  <si>
    <t>Mr. Paul Bufano</t>
  </si>
  <si>
    <t>pbufano@cassenacare.com</t>
  </si>
  <si>
    <t>718-409-8276</t>
  </si>
  <si>
    <t>Ms. Irene Bukchina</t>
  </si>
  <si>
    <t>Ms. Cara Levine</t>
  </si>
  <si>
    <t>clevine@cassenacare.com</t>
  </si>
  <si>
    <t>718-409-8221</t>
  </si>
  <si>
    <t>2352 Boston Road, Bronx, NY 10467</t>
  </si>
  <si>
    <t>Mr. Jordan Shames</t>
  </si>
  <si>
    <t>President &amp; CEO</t>
  </si>
  <si>
    <t xml:space="preserve">jshames@neighborshomecare.com </t>
  </si>
  <si>
    <t>718-515-2200</t>
  </si>
  <si>
    <t>90 Broad Street, 10th Floor, New York, NY 10004</t>
  </si>
  <si>
    <t>Ms. Andrea Brown</t>
  </si>
  <si>
    <t>Executive Vice President/Director of Nursing</t>
  </si>
  <si>
    <t>212-273-5500</t>
  </si>
  <si>
    <t>Bronx Blvd Men's Shelter, 4380 Bronx Blvd, Bronx, NY 10466</t>
  </si>
  <si>
    <t>Fletcher Residence, 491 Fletcher Place, Bronx, NY 10457</t>
  </si>
  <si>
    <t>Renewal House, 491 Fletcher Place, Bronx, NY 10457</t>
  </si>
  <si>
    <t>Ms. Susan Dan</t>
  </si>
  <si>
    <t>Deputy Director of Mental Health Services</t>
  </si>
  <si>
    <t>susan.dan@projectrenewal.org</t>
  </si>
  <si>
    <t>212-620-0340</t>
  </si>
  <si>
    <t>Mr. Craig Moncho</t>
  </si>
  <si>
    <t>craig.moncho@projectrenewal.org</t>
  </si>
  <si>
    <t>718-215-4320</t>
  </si>
  <si>
    <t>Mr. Dewett Wilson</t>
  </si>
  <si>
    <t>dewett.wilson@projectrenewal.org</t>
  </si>
  <si>
    <t>718-215-4330</t>
  </si>
  <si>
    <t>Leona Blanche House, 960 Tinton Avenue, Bronx, NY 10456</t>
  </si>
  <si>
    <t>Ms. Monica Diaz</t>
  </si>
  <si>
    <t>monica.diaz@projectrenewal.org</t>
  </si>
  <si>
    <t>718-617-7442</t>
  </si>
  <si>
    <t>Mobile MedVan</t>
  </si>
  <si>
    <t>Ms. Roslynn Glicksman</t>
  </si>
  <si>
    <t>Medical Director of Primary Care Services</t>
  </si>
  <si>
    <t>roslynn.glicksman@projectrenewal.org</t>
  </si>
  <si>
    <t>Adult Health Home Care Coordination, 145 West 15th Street, 3rd Floor, New York, NY 10011</t>
  </si>
  <si>
    <t>Ms. Lynsey Tucker</t>
  </si>
  <si>
    <t>Director</t>
  </si>
  <si>
    <t>ltucker@prfi.org</t>
  </si>
  <si>
    <t>212-414-7883</t>
  </si>
  <si>
    <t>Bronx Mental Health Clinic, 4123 Third Avenue, Bronx, NY 10457</t>
  </si>
  <si>
    <t>Ms. Josephine Ovalles</t>
  </si>
  <si>
    <t>jovalles@prfi.org</t>
  </si>
  <si>
    <t>718-229-3045</t>
  </si>
  <si>
    <t>Brooklyn Mental Health Clinic, 28 Debevoise Street, 5th Floor, Brooklyn, NY 11206</t>
  </si>
  <si>
    <t>Ms. Abigail Karic</t>
  </si>
  <si>
    <t>akaric@prfi.org</t>
  </si>
  <si>
    <t>718-963-4430</t>
  </si>
  <si>
    <t>Manhattan Mental Health Clinic, 145 West 15th Street, 5th Floor, New York, NY 10011</t>
  </si>
  <si>
    <t>Mr. James Chavez</t>
  </si>
  <si>
    <t>jchavez@prfi.org</t>
  </si>
  <si>
    <t>212-229-6950</t>
  </si>
  <si>
    <t>Children's SCM/ICM Case Management, 28 Debevoise Street, 5th Floor, Brooklyn, NY 11206</t>
  </si>
  <si>
    <t>Ms. Barbara Bonhomme</t>
  </si>
  <si>
    <t>bbonhomme@prfi.org</t>
  </si>
  <si>
    <t>718-596-1320</t>
  </si>
  <si>
    <t>3200 Baychester Avenue, Bronx, NY 10475</t>
  </si>
  <si>
    <t>Mr. Samuel Zeitman</t>
  </si>
  <si>
    <t>Comptroller</t>
  </si>
  <si>
    <t>samz@regeiscenter.com</t>
  </si>
  <si>
    <t>718-947-4669</t>
  </si>
  <si>
    <t>Ms. Donna Friedman</t>
  </si>
  <si>
    <t>Deputy Executive Director</t>
  </si>
  <si>
    <t>dfriendman@rmha.org</t>
  </si>
  <si>
    <t>718-796-5300</t>
  </si>
  <si>
    <t>Article 31 Clinic, 5676 Riverdale Avenue, Bronx, NY 10471</t>
  </si>
  <si>
    <t>RMHA PROS, 5676 Riverdale Avenue, Bronx, NY 10471</t>
  </si>
  <si>
    <t>Mr. Paul Kaplan</t>
  </si>
  <si>
    <t>pkaplan@rmha.org</t>
  </si>
  <si>
    <t>RMHA ReSolve, 5676 Riverdale Avenue, Bronx, NY 10471</t>
  </si>
  <si>
    <t>Mrs. Judith Brooks</t>
  </si>
  <si>
    <t>Assistant Director</t>
  </si>
  <si>
    <t>jbrooks@rmha.org</t>
  </si>
  <si>
    <t>Apartment Treatment Program (ATP), 5676 Riverdale Avenue, Bronx, NY 10471</t>
  </si>
  <si>
    <t>Mr. Osman Mariano</t>
  </si>
  <si>
    <t xml:space="preserve">omariano@rmha.org </t>
  </si>
  <si>
    <t>Prevention Agenda Contractors</t>
  </si>
  <si>
    <t xml:space="preserve">RMHA NYC Parachute Crisis Respite, 640 West 232nd Street, Bronx, NY 10471 </t>
  </si>
  <si>
    <t>SUNY College of Optometry, 33 West 42nd Street, New York, NY 10036</t>
  </si>
  <si>
    <t>Dr. Richard Soden</t>
  </si>
  <si>
    <t>212-938-5761</t>
  </si>
  <si>
    <t>Director of Health Care Development</t>
  </si>
  <si>
    <t>Bronx Health Center, 408 East 137th Street, Bronx, NY 10454</t>
  </si>
  <si>
    <t>Ms. Laura DeCarlo</t>
  </si>
  <si>
    <t xml:space="preserve">Clinic Director </t>
  </si>
  <si>
    <t>ldecarlo@ucpnyc.org</t>
  </si>
  <si>
    <t>347-415-5624</t>
  </si>
  <si>
    <t>Administrative Office, 80 Maiden Lane, New York, NY 10038</t>
  </si>
  <si>
    <t>Ms. Michele Quigley</t>
  </si>
  <si>
    <t>Director of Research and New Initiatives</t>
  </si>
  <si>
    <t>212-683-6700</t>
  </si>
  <si>
    <t>Reentry Organizations &amp; Alternatives to Incarceration</t>
  </si>
  <si>
    <t>Behavioral Health Housing, Multiple Locations, NY 10001</t>
  </si>
  <si>
    <t>Health Home Care Management, 457 St. Mark's Avenue, Brooklyn, NY 11238</t>
  </si>
  <si>
    <t>Ujima House--SUD Community Residence, 1806-1808 Third Avenue, New York, NY 10029</t>
  </si>
  <si>
    <t>Ms. Deborah Cumberbatch</t>
  </si>
  <si>
    <t>Vice President</t>
  </si>
  <si>
    <t>dcumberbatch@sus.org</t>
  </si>
  <si>
    <t>917-408-5319</t>
  </si>
  <si>
    <t>Nadjete Natchaba</t>
  </si>
  <si>
    <t>nnatchaba@sus.org</t>
  </si>
  <si>
    <t>917-408-5317</t>
  </si>
  <si>
    <t>Ms. Joan Salmon</t>
  </si>
  <si>
    <t>Regional Director</t>
  </si>
  <si>
    <t>jsalmon@sus.org</t>
  </si>
  <si>
    <t>212-979-8800</t>
  </si>
  <si>
    <t>Esperanza--SUD Community Residence, 170-172 East 107th Street, New York, NY 10029</t>
  </si>
  <si>
    <t>Starhill-Residential SUD Tx, 1600 Macombs Road, Bronx, NY 10452</t>
  </si>
  <si>
    <t>ACT Teams, Six Locations, NY 10001</t>
  </si>
  <si>
    <t>Comprehensive Treatment Institute Bronx, 1366 Inwood Avenue, Bronx, NY 10452</t>
  </si>
  <si>
    <t>Comprehensive Treatment Institute Harlem, 177 East 122nd Street, New York, NY 10035</t>
  </si>
  <si>
    <t>Recovery Center, 1125 Fulton Street, Brooklyn, NY 11238</t>
  </si>
  <si>
    <t>Ms. Nancy Southwell</t>
  </si>
  <si>
    <t>Senior Vice President</t>
  </si>
  <si>
    <t>nsouthwell@sus.org</t>
  </si>
  <si>
    <t>917-408-1603</t>
  </si>
  <si>
    <t>Ms. Aneta Skrobacz</t>
  </si>
  <si>
    <t>Clinical Director</t>
  </si>
  <si>
    <t>aneta.skrobacz@tricenter.com</t>
  </si>
  <si>
    <t>718-584-7204</t>
  </si>
  <si>
    <t>Ms. Kira Gladstein</t>
  </si>
  <si>
    <t>kira.gladstein@tricenter.com</t>
  </si>
  <si>
    <t>718-858-4050</t>
  </si>
  <si>
    <t>Mr. Joe Gonzalez</t>
  </si>
  <si>
    <t>President/CEO</t>
  </si>
  <si>
    <t>TRI Center, Inc., Bronx Clinic, 2488 Grand Concourse, Suite 417, Bronx, NY 10458</t>
  </si>
  <si>
    <t>TRI Center, Inc., Brooklyn Clinic, 175 Remsen Street, Brooklyn, NY 11201</t>
  </si>
  <si>
    <t>TRI Center, Inc., 1369 Broadway, New York, NY 10018</t>
  </si>
  <si>
    <t>Selfhelp Community Services, Inc., 520 Eighth Avenue, 5th Floor, New York, NY 10018</t>
  </si>
  <si>
    <t>Mr. Koku Badasu RN</t>
  </si>
  <si>
    <t>Director of Patient Services</t>
  </si>
  <si>
    <t>kbadasu@selfhelp.net</t>
  </si>
  <si>
    <t>646-259-4982</t>
  </si>
  <si>
    <t>Long Island Licensed Home Care Service Agency, 498 Union Avenue, Westbury, NY 11568</t>
  </si>
  <si>
    <t>Ms. Nancy Sullivan</t>
  </si>
  <si>
    <t>Managing Director</t>
  </si>
  <si>
    <t>nsullivan@selfhelp.net</t>
  </si>
  <si>
    <t>347-684-3717</t>
  </si>
  <si>
    <t>Selfhelp Family Services, Inc., 520 Eighth Avenue, 18th Floor, New York, NY 10018</t>
  </si>
  <si>
    <t>Ms. Carol Durham RN</t>
  </si>
  <si>
    <t>cdurham@selfhelp.net</t>
  </si>
  <si>
    <t>212-971-7607</t>
  </si>
  <si>
    <t>Bronx Holocaust Survivor Program, 990 Pelham Parkway South, Bronx, NY 10461</t>
  </si>
  <si>
    <t>Ms. Amy Newman</t>
  </si>
  <si>
    <t>anewman@selfhelp.net</t>
  </si>
  <si>
    <t>718-239-3177</t>
  </si>
  <si>
    <t>Brooklyn Holocaust Survivor Program, 1523 Avenue M, Brooklyn, NY 11230</t>
  </si>
  <si>
    <t>Ms. Sharon Wang</t>
  </si>
  <si>
    <t>swang@selfhelp.net</t>
  </si>
  <si>
    <t>718-646-7500</t>
  </si>
  <si>
    <t>Kensington Nazi Victim Program, 419 Church Avenue, Brooklyn, NY 11218</t>
  </si>
  <si>
    <t>Ms. Mariam Khachtryan</t>
  </si>
  <si>
    <t>mkhachatryan@selfhelp.net</t>
  </si>
  <si>
    <t>718-633-1300</t>
  </si>
  <si>
    <t>Manhattan Nazi Victim Program, 520 Eighth Avenue, 5th Floor, New York, NY 10018</t>
  </si>
  <si>
    <t>Ms. Emily Levy</t>
  </si>
  <si>
    <t>elevy@selfhelp.net</t>
  </si>
  <si>
    <t>212-971-5475</t>
  </si>
  <si>
    <t>Nassau County Nazi Victim Program, 498 Union Avenue CR, Westbury, NY, 11590</t>
  </si>
  <si>
    <t>Ms. Gina Goldman</t>
  </si>
  <si>
    <t>ggoldman@selfhelp.net</t>
  </si>
  <si>
    <t>516-481-1865</t>
  </si>
  <si>
    <t>Queens Nazi Victim Program, 70-20 Austin Street, Forest Hills, NY 11375</t>
  </si>
  <si>
    <t>Ms. Karen DeOssie</t>
  </si>
  <si>
    <t>kdeossie@selfhelp.net</t>
  </si>
  <si>
    <t>718-268-1252</t>
  </si>
  <si>
    <t>Washington Heights Nazi Victim Program, 620 Fort Washington Avenue, New York, NY 10040</t>
  </si>
  <si>
    <t>Ms. Roni Miller</t>
  </si>
  <si>
    <t>rmiller@selfhelp.net</t>
  </si>
  <si>
    <t>212-781-7200</t>
  </si>
  <si>
    <t>BIP Care Transitions, 41-61 Kissena Boulevard, Flushing, NY 11355</t>
  </si>
  <si>
    <t>Ms. Angela Willaims</t>
  </si>
  <si>
    <t>awilliams@selfhelp.net</t>
  </si>
  <si>
    <t>718-766-5433</t>
  </si>
  <si>
    <t>Queens North Case Management, 45-25 Kissena Boulevard, Lower Level, Flushing, NY 11355</t>
  </si>
  <si>
    <t>Mr. Hanah Simhon</t>
  </si>
  <si>
    <t>hsimhon@selfhelp.net</t>
  </si>
  <si>
    <t>718-321-8194</t>
  </si>
  <si>
    <t>Project Pilot Case Management, 520 Eighth Avenue, 18th Floor, New York, NY 10018</t>
  </si>
  <si>
    <t>Mr. Eli Brett</t>
  </si>
  <si>
    <t>ebrett@selfhelp.net</t>
  </si>
  <si>
    <t>212-787-8106</t>
  </si>
  <si>
    <t>UJA Safety Net, 419 Church Avenue, Brooklyn, NY 11218</t>
  </si>
  <si>
    <t>Ms. Tanya Clarke</t>
  </si>
  <si>
    <t>Program Coordinator</t>
  </si>
  <si>
    <t>tclarke@selfhelp.net</t>
  </si>
  <si>
    <t>BIP Safety Net, 41-61 Kissena Boulevard, Level C, Suite 26, Flushing, NY 11355</t>
  </si>
  <si>
    <t>Ms. Wendy Zinman-Szachar</t>
  </si>
  <si>
    <t>wzinman@selfhelp.net</t>
  </si>
  <si>
    <t>718-766-5410</t>
  </si>
  <si>
    <t>Community Guardian Program, 520 Eighth Avenue, 5th Floor, CGP, New York, NY 10018</t>
  </si>
  <si>
    <t>Mr. John Davis</t>
  </si>
  <si>
    <t>Director of Community Guardian Program</t>
  </si>
  <si>
    <t>jdavis@selfhelp.net</t>
  </si>
  <si>
    <t>212-971-7776</t>
  </si>
  <si>
    <t>Austin Street Senior Center, 106-06 Queens Boulevard, Forest Hills, NY 11375</t>
  </si>
  <si>
    <t>Mrs. Roseann Rosado</t>
  </si>
  <si>
    <t>roseann.rosado@selfhelp.net</t>
  </si>
  <si>
    <t>718-559-4414</t>
  </si>
  <si>
    <t>Latimer Gardens Senior Center, 34-30 137th Street, Flushing, NY 11354</t>
  </si>
  <si>
    <t>Ms. Cheryl Gersh</t>
  </si>
  <si>
    <t>cgersh@selfhelp.net</t>
  </si>
  <si>
    <t>718-559-4395</t>
  </si>
  <si>
    <t>Maspeth Senior Center, 6961 Grand Avenue, Maspeth, NY 11378</t>
  </si>
  <si>
    <t>Ms. Maria Dixon</t>
  </si>
  <si>
    <t>mdixon@selfhelp.net</t>
  </si>
  <si>
    <t>718-429-3636</t>
  </si>
  <si>
    <t>Clearview Senior Center, 208-11 26th Avenue, Bayside, NY 11360</t>
  </si>
  <si>
    <t>Ms. Erin Brennan</t>
  </si>
  <si>
    <t>Senior Programs Director</t>
  </si>
  <si>
    <t>ebrennan@selfhelp.net</t>
  </si>
  <si>
    <t>718-224-7888</t>
  </si>
  <si>
    <t>BRP Innovative Senior Center, 45-25 Kissena Boulevard, Ground Floor, Flushing, NY 11355</t>
  </si>
  <si>
    <t>Ms. Jane Qiu</t>
  </si>
  <si>
    <t>jane@selfhelp.net</t>
  </si>
  <si>
    <t>718-886-5777</t>
  </si>
  <si>
    <t>SHARP, 208-11 26th Avenue, Bayside, NY 11360</t>
  </si>
  <si>
    <t>718-631-1886</t>
  </si>
  <si>
    <t>FM NORC, 67-00 192nd Street, Fresh Meadows, NY 11365</t>
  </si>
  <si>
    <t>Ms. Rose Aniano</t>
  </si>
  <si>
    <t>raniano@selfhelp.net</t>
  </si>
  <si>
    <t>718-454-6286</t>
  </si>
  <si>
    <t>NR NORC, 34-10 94th Street, Jackson Heights, NY 11372</t>
  </si>
  <si>
    <t>718-396-5425</t>
  </si>
  <si>
    <t>QV NORC, 33-34 Crescent Street, Long Island City, NY 11106</t>
  </si>
  <si>
    <t>Ms. Patricia Kaufman</t>
  </si>
  <si>
    <t>pkaufman@selfhelp.net</t>
  </si>
  <si>
    <t>212-971-7616</t>
  </si>
  <si>
    <t>Big 6 NORC, 59-55 47th Avenue, Woodside, NY 11377</t>
  </si>
  <si>
    <t>Ms. Brooke Samuelson</t>
  </si>
  <si>
    <t>bsamuelson@selfhelp.net</t>
  </si>
  <si>
    <t>718-565-6569</t>
  </si>
  <si>
    <t>Virtual Senior Center, 520 Eighth Avenue, New York, NY 10018</t>
  </si>
  <si>
    <t>Mr. David Dring</t>
  </si>
  <si>
    <t>Executive Director, Selfhelp Innovations</t>
  </si>
  <si>
    <t>dave@selfhelp.net</t>
  </si>
  <si>
    <t>212-971-7708</t>
  </si>
  <si>
    <t>Housing, 137-47 45th Avenue, Flushing, NY 11355</t>
  </si>
  <si>
    <t>Ms. Mohini Mishra</t>
  </si>
  <si>
    <t>Programs Director</t>
  </si>
  <si>
    <t>mmishra@selfhelp.net</t>
  </si>
  <si>
    <t>718-762-6803</t>
  </si>
  <si>
    <t>CBO Services for Individuals with Cognitive or Developmental Disabilites</t>
  </si>
  <si>
    <t>Ms. Jennifer Tine</t>
  </si>
  <si>
    <t>718-777-6312</t>
  </si>
  <si>
    <t>Ms. Heidi Hynes</t>
  </si>
  <si>
    <t>james.carey@rainhas.org</t>
  </si>
  <si>
    <t>718-829-2131</t>
  </si>
  <si>
    <t>Mr. Angel Caballero</t>
  </si>
  <si>
    <t xml:space="preserve">Angel7111954@gmail.com </t>
  </si>
  <si>
    <t>Ms. Griset Medina</t>
  </si>
  <si>
    <t>g.media@bacd@gmail.com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</si>
</sst>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8" x14ac:knownFonts="1">
    <font>
      <sz val="11"/>
      <color theme="1"/>
      <name val="Calibri"/>
      <family val="2"/>
      <scheme val="minor"/>
    </font>
    <font>
      <sz val="10"/>
      <color rgb="FF000000"/>
      <name val="Times New Roman"/>
      <family val="1"/>
    </font>
    <font>
      <u/>
      <sz val="11"/>
      <color theme="10"/>
      <name val="Calibri"/>
      <family val="2"/>
      <scheme val="minor"/>
    </font>
    <font>
      <b/>
      <sz val="8"/>
      <color theme="1"/>
      <name val="Arial"/>
      <family val="2"/>
    </font>
    <font>
      <sz val="8"/>
      <color theme="1"/>
      <name val="Arial"/>
      <family val="2"/>
    </font>
    <font>
      <u/>
      <sz val="8"/>
      <color theme="10"/>
      <name val="Arial"/>
      <family val="2"/>
    </font>
    <font>
      <sz val="8"/>
      <name val="Arial"/>
      <family val="2"/>
    </font>
    <font>
      <sz val="8"/>
      <name val="Calibri"/>
      <family val="2"/>
      <scheme val="minor"/>
    </font>
  </fonts>
  <fills count="3">
    <fill>
      <patternFill patternType="none"/>
    </fill>
    <fill>
      <patternFill patternType="gray125"/>
    </fill>
    <fill>
      <patternFill patternType="solid">
        <fgColor theme="3"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xf numFmtId="0" fontId="2" fillId="0" borderId="0" applyNumberFormat="0" applyFill="0" applyBorder="0" applyAlignment="0" applyProtection="0"/>
  </cellStyleXfs>
  <cellXfs count="24">
    <xf numFmtId="0" fontId="0" fillId="0" borderId="0" xfId="0"/>
    <xf numFmtId="0" fontId="2" fillId="0" borderId="1" xfId="2" applyBorder="1" applyAlignment="1">
      <alignment horizontal="center" vertical="center" wrapText="1"/>
    </xf>
    <xf numFmtId="0" fontId="4"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5" fillId="0" borderId="0" xfId="2" applyFont="1"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3" fillId="2" borderId="5" xfId="0" applyFont="1" applyFill="1" applyBorder="1" applyAlignment="1">
      <alignment vertical="center" wrapText="1"/>
    </xf>
    <xf numFmtId="0" fontId="4" fillId="0" borderId="3" xfId="0" applyFont="1" applyBorder="1" applyAlignment="1">
      <alignment vertical="center" wrapText="1"/>
    </xf>
    <xf numFmtId="164" fontId="4" fillId="0" borderId="3" xfId="0" applyNumberFormat="1" applyFont="1" applyBorder="1" applyAlignment="1">
      <alignment vertical="center" wrapText="1"/>
    </xf>
    <xf numFmtId="0" fontId="5" fillId="0" borderId="3" xfId="2" applyFont="1" applyBorder="1" applyAlignment="1">
      <alignment vertical="center" wrapText="1"/>
    </xf>
    <xf numFmtId="0" fontId="4" fillId="0" borderId="1" xfId="0" applyFont="1" applyBorder="1" applyAlignment="1">
      <alignment vertical="center" wrapText="1"/>
    </xf>
    <xf numFmtId="49" fontId="5" fillId="0" borderId="1" xfId="2"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wrapText="1"/>
      <protection locked="0"/>
    </xf>
    <xf numFmtId="0" fontId="5" fillId="0" borderId="1" xfId="2" applyFont="1" applyBorder="1" applyAlignment="1">
      <alignmen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3">
    <cellStyle name="Hyperlink" xfId="2" builtinId="8"/>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work%20Management/Surveys/CBS%20Survey/CBS%20Survey%20(Complete)/CBS%20Survey-%20Institute%20for%20Family%20Health%20(Complete)%207.2.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Locations"/>
      <sheetName val="Services "/>
      <sheetName val="DSRIP Projects"/>
      <sheetName val="Dimensions"/>
      <sheetName val="POC Transfer"/>
    </sheetNames>
    <sheetDataSet>
      <sheetData sheetId="0" refreshError="1"/>
      <sheetData sheetId="1" refreshError="1"/>
      <sheetData sheetId="2" refreshError="1"/>
      <sheetData sheetId="3" refreshError="1"/>
      <sheetData sheetId="4">
        <row r="2">
          <cell r="H2" t="str">
            <v>CBO Services for Individuals with Cognitive or Dev Disabilities</v>
          </cell>
        </row>
        <row r="3">
          <cell r="H3" t="str">
            <v>Community Outreach Agencies</v>
          </cell>
        </row>
        <row r="4">
          <cell r="H4" t="str">
            <v>Disease Information &amp; Support</v>
          </cell>
        </row>
        <row r="5">
          <cell r="H5" t="str">
            <v>Education</v>
          </cell>
        </row>
        <row r="6">
          <cell r="H6" t="str">
            <v>Financial Assistance, Clothing &amp; Furniture Banks</v>
          </cell>
        </row>
        <row r="7">
          <cell r="H7" t="str">
            <v>Food Banks, Community Gardents &amp; Farmers' Markets</v>
          </cell>
        </row>
        <row r="8">
          <cell r="H8" t="str">
            <v>Foster Children Agencies</v>
          </cell>
        </row>
        <row r="9">
          <cell r="H9" t="str">
            <v>HIV prevention/outreach &amp; Social Service programs</v>
          </cell>
        </row>
        <row r="10">
          <cell r="H10" t="str">
            <v>Housing Services</v>
          </cell>
        </row>
        <row r="11">
          <cell r="H11" t="str">
            <v>Individual Employment Support Services</v>
          </cell>
        </row>
        <row r="12">
          <cell r="H12" t="str">
            <v xml:space="preserve">Local Governmental Social Service Programs </v>
          </cell>
        </row>
        <row r="13">
          <cell r="H13" t="str">
            <v>Not for Profit Health &amp; Welfare Agencies</v>
          </cell>
        </row>
        <row r="14">
          <cell r="H14" t="str">
            <v>Nutrition &amp; Exercise Programs</v>
          </cell>
        </row>
        <row r="15">
          <cell r="H15" t="str">
            <v>Peer, Family Support, Training &amp; Self-Advocacy Org</v>
          </cell>
        </row>
        <row r="16">
          <cell r="H16" t="str">
            <v>Prevention Agenda Contractors</v>
          </cell>
        </row>
        <row r="17">
          <cell r="H17" t="str">
            <v>Reentry Organizations &amp; Alternatives to Incarceration</v>
          </cell>
        </row>
        <row r="18">
          <cell r="H18" t="str">
            <v>Special Populations: Immigrants</v>
          </cell>
        </row>
        <row r="19">
          <cell r="H19" t="str">
            <v>Special Populations: LGBT</v>
          </cell>
        </row>
        <row r="20">
          <cell r="H20" t="str">
            <v>Special Populations: Seniors</v>
          </cell>
        </row>
        <row r="21">
          <cell r="H21" t="str">
            <v>Special Populations: Uninsured</v>
          </cell>
        </row>
        <row r="22">
          <cell r="H22" t="str">
            <v>Special Populations: Women</v>
          </cell>
        </row>
        <row r="23">
          <cell r="H23" t="str">
            <v>Syringe Access Programs</v>
          </cell>
        </row>
        <row r="24">
          <cell r="H24" t="str">
            <v>Transportation Services</v>
          </cell>
        </row>
        <row r="25">
          <cell r="H25" t="str">
            <v>Youth Development Programs</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459" Type="http://schemas.openxmlformats.org/officeDocument/2006/relationships/hyperlink" Target="http://sus.org/" TargetMode="External"/><Relationship Id="rId510" Type="http://schemas.openxmlformats.org/officeDocument/2006/relationships/hyperlink" Target="http://www.selfhelp.net/" TargetMode="External"/><Relationship Id="rId511" Type="http://schemas.openxmlformats.org/officeDocument/2006/relationships/hyperlink" Target="http://www.selfhelp.net/" TargetMode="External"/><Relationship Id="rId512" Type="http://schemas.openxmlformats.org/officeDocument/2006/relationships/hyperlink" Target="http://www.selfhelp.net/" TargetMode="External"/><Relationship Id="rId20" Type="http://schemas.openxmlformats.org/officeDocument/2006/relationships/hyperlink" Target="http://www.fullerdrugs.com/" TargetMode="External"/><Relationship Id="rId21" Type="http://schemas.openxmlformats.org/officeDocument/2006/relationships/hyperlink" Target="http://www.1st-care.org/" TargetMode="External"/><Relationship Id="rId22" Type="http://schemas.openxmlformats.org/officeDocument/2006/relationships/hyperlink" Target="http://www.bchnhealth.org/" TargetMode="External"/><Relationship Id="rId23" Type="http://schemas.openxmlformats.org/officeDocument/2006/relationships/hyperlink" Target="http://www.bronxworks.org/" TargetMode="External"/><Relationship Id="rId24" Type="http://schemas.openxmlformats.org/officeDocument/2006/relationships/hyperlink" Target="http://www.calvaryhospital.org/" TargetMode="External"/><Relationship Id="rId25" Type="http://schemas.openxmlformats.org/officeDocument/2006/relationships/hyperlink" Target="http://www.centerlight.org/" TargetMode="External"/><Relationship Id="rId26" Type="http://schemas.openxmlformats.org/officeDocument/2006/relationships/hyperlink" Target="http://www.cityviewpharmacy.com/" TargetMode="External"/><Relationship Id="rId27" Type="http://schemas.openxmlformats.org/officeDocument/2006/relationships/hyperlink" Target="http://essenmedhousecalls.org/" TargetMode="External"/><Relationship Id="rId28" Type="http://schemas.openxmlformats.org/officeDocument/2006/relationships/hyperlink" Target="http://doctorsunitedinc.com/" TargetMode="External"/><Relationship Id="rId29" Type="http://schemas.openxmlformats.org/officeDocument/2006/relationships/hyperlink" Target="http://csofny.com/" TargetMode="External"/><Relationship Id="rId513" Type="http://schemas.openxmlformats.org/officeDocument/2006/relationships/hyperlink" Target="http://www.selfhelp.net/" TargetMode="External"/><Relationship Id="rId514" Type="http://schemas.openxmlformats.org/officeDocument/2006/relationships/hyperlink" Target="http://www.selfhelp.net/" TargetMode="External"/><Relationship Id="rId515" Type="http://schemas.openxmlformats.org/officeDocument/2006/relationships/hyperlink" Target="http://www.selfhelp.net/" TargetMode="External"/><Relationship Id="rId516" Type="http://schemas.openxmlformats.org/officeDocument/2006/relationships/hyperlink" Target="http://www.selfhelp.net/" TargetMode="External"/><Relationship Id="rId517" Type="http://schemas.openxmlformats.org/officeDocument/2006/relationships/hyperlink" Target="http://www.selfhelp.net/" TargetMode="External"/><Relationship Id="rId518" Type="http://schemas.openxmlformats.org/officeDocument/2006/relationships/hyperlink" Target="http://www.selfhelp.net/" TargetMode="External"/><Relationship Id="rId519" Type="http://schemas.openxmlformats.org/officeDocument/2006/relationships/hyperlink" Target="http://www.selfhelp.net/" TargetMode="External"/><Relationship Id="rId170" Type="http://schemas.openxmlformats.org/officeDocument/2006/relationships/hyperlink" Target="http://www.nylag.org/" TargetMode="External"/><Relationship Id="rId171" Type="http://schemas.openxmlformats.org/officeDocument/2006/relationships/hyperlink" Target="http://www.nyrp.org/" TargetMode="External"/><Relationship Id="rId172" Type="http://schemas.openxmlformats.org/officeDocument/2006/relationships/hyperlink" Target="http://www.nylpi.org/" TargetMode="External"/><Relationship Id="rId173" Type="http://schemas.openxmlformats.org/officeDocument/2006/relationships/hyperlink" Target="http://www.odysseyhouseinc.org/" TargetMode="External"/><Relationship Id="rId174" Type="http://schemas.openxmlformats.org/officeDocument/2006/relationships/hyperlink" Target="http://www.pgcmh.org/index.html" TargetMode="External"/><Relationship Id="rId175" Type="http://schemas.openxmlformats.org/officeDocument/2006/relationships/hyperlink" Target="http://www.peoplecare.com/" TargetMode="External"/><Relationship Id="rId176" Type="http://schemas.openxmlformats.org/officeDocument/2006/relationships/hyperlink" Target="http://www.potsbronx.org/" TargetMode="External"/><Relationship Id="rId177" Type="http://schemas.openxmlformats.org/officeDocument/2006/relationships/hyperlink" Target="http://www.projectrenewal.org/" TargetMode="External"/><Relationship Id="rId178" Type="http://schemas.openxmlformats.org/officeDocument/2006/relationships/hyperlink" Target="http://www.selfhelp.net/" TargetMode="External"/><Relationship Id="rId179" Type="http://schemas.openxmlformats.org/officeDocument/2006/relationships/hyperlink" Target="http://www.skipofny.org/" TargetMode="External"/><Relationship Id="rId230" Type="http://schemas.openxmlformats.org/officeDocument/2006/relationships/hyperlink" Target="https://jewishboard.org/" TargetMode="External"/><Relationship Id="rId231" Type="http://schemas.openxmlformats.org/officeDocument/2006/relationships/hyperlink" Target="https://jewishboard.org/" TargetMode="External"/><Relationship Id="rId232" Type="http://schemas.openxmlformats.org/officeDocument/2006/relationships/hyperlink" Target="https://jewishboard.org/" TargetMode="External"/><Relationship Id="rId233" Type="http://schemas.openxmlformats.org/officeDocument/2006/relationships/hyperlink" Target="https://jewishboard.org/" TargetMode="External"/><Relationship Id="rId234" Type="http://schemas.openxmlformats.org/officeDocument/2006/relationships/hyperlink" Target="https://jewishboard.org/" TargetMode="External"/><Relationship Id="rId235" Type="http://schemas.openxmlformats.org/officeDocument/2006/relationships/hyperlink" Target="https://jewishboard.org/" TargetMode="External"/><Relationship Id="rId236" Type="http://schemas.openxmlformats.org/officeDocument/2006/relationships/hyperlink" Target="https://jewishboard.org/" TargetMode="External"/><Relationship Id="rId237" Type="http://schemas.openxmlformats.org/officeDocument/2006/relationships/hyperlink" Target="https://jewishboard.org/" TargetMode="External"/><Relationship Id="rId238" Type="http://schemas.openxmlformats.org/officeDocument/2006/relationships/hyperlink" Target="https://jewishboard.org/" TargetMode="External"/><Relationship Id="rId239" Type="http://schemas.openxmlformats.org/officeDocument/2006/relationships/hyperlink" Target="https://jewishboard.org/" TargetMode="External"/><Relationship Id="rId460" Type="http://schemas.openxmlformats.org/officeDocument/2006/relationships/hyperlink" Target="http://sus.org/" TargetMode="External"/><Relationship Id="rId461" Type="http://schemas.openxmlformats.org/officeDocument/2006/relationships/hyperlink" Target="http://sus.org/" TargetMode="External"/><Relationship Id="rId462" Type="http://schemas.openxmlformats.org/officeDocument/2006/relationships/hyperlink" Target="http://sus.org/" TargetMode="External"/><Relationship Id="rId463" Type="http://schemas.openxmlformats.org/officeDocument/2006/relationships/hyperlink" Target="http://www.tricenter.com/" TargetMode="External"/><Relationship Id="rId464" Type="http://schemas.openxmlformats.org/officeDocument/2006/relationships/hyperlink" Target="http://www.tricenter.com/" TargetMode="External"/><Relationship Id="rId465" Type="http://schemas.openxmlformats.org/officeDocument/2006/relationships/hyperlink" Target="mailto:aneta.skrobacz@tricenter.com" TargetMode="External"/><Relationship Id="rId466" Type="http://schemas.openxmlformats.org/officeDocument/2006/relationships/hyperlink" Target="mailto:kira.gladstein@tricenter.com" TargetMode="External"/><Relationship Id="rId467" Type="http://schemas.openxmlformats.org/officeDocument/2006/relationships/hyperlink" Target="mailto:tricenter@msn.com" TargetMode="External"/><Relationship Id="rId468" Type="http://schemas.openxmlformats.org/officeDocument/2006/relationships/hyperlink" Target="mailto:kbadasu@selfhelp.net" TargetMode="External"/><Relationship Id="rId469" Type="http://schemas.openxmlformats.org/officeDocument/2006/relationships/hyperlink" Target="mailto:nsullivan@selfhelp.net" TargetMode="External"/><Relationship Id="rId520" Type="http://schemas.openxmlformats.org/officeDocument/2006/relationships/hyperlink" Target="http://www.selfhelp.net/" TargetMode="External"/><Relationship Id="rId521" Type="http://schemas.openxmlformats.org/officeDocument/2006/relationships/hyperlink" Target="http://www.selfhelp.net/" TargetMode="External"/><Relationship Id="rId522" Type="http://schemas.openxmlformats.org/officeDocument/2006/relationships/hyperlink" Target="http://www.selfhelp.net/" TargetMode="External"/><Relationship Id="rId30" Type="http://schemas.openxmlformats.org/officeDocument/2006/relationships/hyperlink" Target="http://cchnet.net/" TargetMode="External"/><Relationship Id="rId31" Type="http://schemas.openxmlformats.org/officeDocument/2006/relationships/hyperlink" Target="http://comunilife.org/" TargetMode="External"/><Relationship Id="rId32" Type="http://schemas.openxmlformats.org/officeDocument/2006/relationships/hyperlink" Target="http://www.bjcconline.org/" TargetMode="External"/><Relationship Id="rId33" Type="http://schemas.openxmlformats.org/officeDocument/2006/relationships/hyperlink" Target="http://www.damian.org/" TargetMode="External"/><Relationship Id="rId34" Type="http://schemas.openxmlformats.org/officeDocument/2006/relationships/hyperlink" Target="http://www.concourserehab.com/" TargetMode="External"/><Relationship Id="rId35" Type="http://schemas.openxmlformats.org/officeDocument/2006/relationships/hyperlink" Target="http://www.chcany.org/" TargetMode="External"/><Relationship Id="rId36" Type="http://schemas.openxmlformats.org/officeDocument/2006/relationships/hyperlink" Target="http://www.amazinghc.com/" TargetMode="External"/><Relationship Id="rId37" Type="http://schemas.openxmlformats.org/officeDocument/2006/relationships/hyperlink" Target="http://centershealthcare.com/bronx_center" TargetMode="External"/><Relationship Id="rId38" Type="http://schemas.openxmlformats.org/officeDocument/2006/relationships/hyperlink" Target="https://oasas.ny.gov/atc/bronx/" TargetMode="External"/><Relationship Id="rId39" Type="http://schemas.openxmlformats.org/officeDocument/2006/relationships/hyperlink" Target="http://cornerstoneny.com/" TargetMode="External"/><Relationship Id="rId523" Type="http://schemas.openxmlformats.org/officeDocument/2006/relationships/hyperlink" Target="http://www.selfhelp.net/" TargetMode="External"/><Relationship Id="rId524" Type="http://schemas.openxmlformats.org/officeDocument/2006/relationships/hyperlink" Target="http://www.selfhelp.net/" TargetMode="External"/><Relationship Id="rId525" Type="http://schemas.openxmlformats.org/officeDocument/2006/relationships/hyperlink" Target="http://www.selfhelp.net/" TargetMode="External"/><Relationship Id="rId526" Type="http://schemas.openxmlformats.org/officeDocument/2006/relationships/hyperlink" Target="http://www.selfhelp.net/" TargetMode="External"/><Relationship Id="rId527" Type="http://schemas.openxmlformats.org/officeDocument/2006/relationships/hyperlink" Target="http://www.selfhelp.net/" TargetMode="External"/><Relationship Id="rId528" Type="http://schemas.openxmlformats.org/officeDocument/2006/relationships/hyperlink" Target="http://www.selfhelp.net/" TargetMode="External"/><Relationship Id="rId529" Type="http://schemas.openxmlformats.org/officeDocument/2006/relationships/hyperlink" Target="http://www.selfhelp.net/" TargetMode="External"/><Relationship Id="rId180" Type="http://schemas.openxmlformats.org/officeDocument/2006/relationships/hyperlink" Target="http://www.sunyopt.edu/uec/" TargetMode="External"/><Relationship Id="rId181" Type="http://schemas.openxmlformats.org/officeDocument/2006/relationships/hyperlink" Target="http://www.thebridgeny.org/" TargetMode="External"/><Relationship Id="rId182" Type="http://schemas.openxmlformats.org/officeDocument/2006/relationships/hyperlink" Target="http://www.voa-gny.org/" TargetMode="External"/><Relationship Id="rId183" Type="http://schemas.openxmlformats.org/officeDocument/2006/relationships/hyperlink" Target="http://www.villagecare.org/" TargetMode="External"/><Relationship Id="rId184" Type="http://schemas.openxmlformats.org/officeDocument/2006/relationships/hyperlink" Target="http://www.tricenter.com/" TargetMode="External"/><Relationship Id="rId185" Type="http://schemas.openxmlformats.org/officeDocument/2006/relationships/hyperlink" Target="https://www.nyfoundling.org/" TargetMode="External"/><Relationship Id="rId186" Type="http://schemas.openxmlformats.org/officeDocument/2006/relationships/hyperlink" Target="http://www.childrensaidsociety.org/" TargetMode="External"/><Relationship Id="rId187" Type="http://schemas.openxmlformats.org/officeDocument/2006/relationships/hyperlink" Target="http://www.shelteringarmsny.org/" TargetMode="External"/><Relationship Id="rId188" Type="http://schemas.openxmlformats.org/officeDocument/2006/relationships/hyperlink" Target="http://www.mhaofnyc.org/" TargetMode="External"/><Relationship Id="rId189" Type="http://schemas.openxmlformats.org/officeDocument/2006/relationships/hyperlink" Target="http://www.chnnyc.org/" TargetMode="External"/><Relationship Id="rId240" Type="http://schemas.openxmlformats.org/officeDocument/2006/relationships/hyperlink" Target="https://jewishboard.org/" TargetMode="External"/><Relationship Id="rId241" Type="http://schemas.openxmlformats.org/officeDocument/2006/relationships/hyperlink" Target="https://jewishboard.org/" TargetMode="External"/><Relationship Id="rId242" Type="http://schemas.openxmlformats.org/officeDocument/2006/relationships/hyperlink" Target="https://jewishboard.org/" TargetMode="External"/><Relationship Id="rId243" Type="http://schemas.openxmlformats.org/officeDocument/2006/relationships/hyperlink" Target="https://jewishboard.org/" TargetMode="External"/><Relationship Id="rId244" Type="http://schemas.openxmlformats.org/officeDocument/2006/relationships/hyperlink" Target="https://jewishboard.org/" TargetMode="External"/><Relationship Id="rId245" Type="http://schemas.openxmlformats.org/officeDocument/2006/relationships/hyperlink" Target="https://jewishboard.org/" TargetMode="External"/><Relationship Id="rId246" Type="http://schemas.openxmlformats.org/officeDocument/2006/relationships/hyperlink" Target="https://jewishboard.org/" TargetMode="External"/><Relationship Id="rId247" Type="http://schemas.openxmlformats.org/officeDocument/2006/relationships/hyperlink" Target="https://jewishboard.org/" TargetMode="External"/><Relationship Id="rId248" Type="http://schemas.openxmlformats.org/officeDocument/2006/relationships/hyperlink" Target="https://jewishboard.org/" TargetMode="External"/><Relationship Id="rId249" Type="http://schemas.openxmlformats.org/officeDocument/2006/relationships/hyperlink" Target="https://jewishboard.org/" TargetMode="External"/><Relationship Id="rId300" Type="http://schemas.openxmlformats.org/officeDocument/2006/relationships/hyperlink" Target="http://www.nylag.org/" TargetMode="External"/><Relationship Id="rId301" Type="http://schemas.openxmlformats.org/officeDocument/2006/relationships/hyperlink" Target="http://www.nylag.org/" TargetMode="External"/><Relationship Id="rId302" Type="http://schemas.openxmlformats.org/officeDocument/2006/relationships/hyperlink" Target="http://www.nylag.org/" TargetMode="External"/><Relationship Id="rId303" Type="http://schemas.openxmlformats.org/officeDocument/2006/relationships/hyperlink" Target="http://www.nylag.org/" TargetMode="External"/><Relationship Id="rId304" Type="http://schemas.openxmlformats.org/officeDocument/2006/relationships/hyperlink" Target="http://www.nylag.org/" TargetMode="External"/><Relationship Id="rId305" Type="http://schemas.openxmlformats.org/officeDocument/2006/relationships/hyperlink" Target="http://www.nylag.org/" TargetMode="External"/><Relationship Id="rId306" Type="http://schemas.openxmlformats.org/officeDocument/2006/relationships/hyperlink" Target="http://www.nylag.org/" TargetMode="External"/><Relationship Id="rId307" Type="http://schemas.openxmlformats.org/officeDocument/2006/relationships/hyperlink" Target="http://www.nylag.org/" TargetMode="External"/><Relationship Id="rId308" Type="http://schemas.openxmlformats.org/officeDocument/2006/relationships/hyperlink" Target="http://www.nylag.org/" TargetMode="External"/><Relationship Id="rId309" Type="http://schemas.openxmlformats.org/officeDocument/2006/relationships/hyperlink" Target="http://www.nylag.org/" TargetMode="External"/><Relationship Id="rId470" Type="http://schemas.openxmlformats.org/officeDocument/2006/relationships/hyperlink" Target="mailto:cdurham@selfhelp.net" TargetMode="External"/><Relationship Id="rId471" Type="http://schemas.openxmlformats.org/officeDocument/2006/relationships/hyperlink" Target="mailto:anewman@selfhelp.net" TargetMode="External"/><Relationship Id="rId472" Type="http://schemas.openxmlformats.org/officeDocument/2006/relationships/hyperlink" Target="mailto:swang@selfhelp.net" TargetMode="External"/><Relationship Id="rId473" Type="http://schemas.openxmlformats.org/officeDocument/2006/relationships/hyperlink" Target="mailto:mkhachatryan@selfhelp.net" TargetMode="External"/><Relationship Id="rId474" Type="http://schemas.openxmlformats.org/officeDocument/2006/relationships/hyperlink" Target="mailto:elevy@selfhelp.net" TargetMode="External"/><Relationship Id="rId475" Type="http://schemas.openxmlformats.org/officeDocument/2006/relationships/hyperlink" Target="mailto:ggoldman@selfhelp.net" TargetMode="External"/><Relationship Id="rId476" Type="http://schemas.openxmlformats.org/officeDocument/2006/relationships/hyperlink" Target="mailto:kdeossie@selfhelp.net" TargetMode="External"/><Relationship Id="rId477" Type="http://schemas.openxmlformats.org/officeDocument/2006/relationships/hyperlink" Target="mailto:rmiller@selfhelp.net" TargetMode="External"/><Relationship Id="rId478" Type="http://schemas.openxmlformats.org/officeDocument/2006/relationships/hyperlink" Target="mailto:awilliams@selfhelp.net" TargetMode="External"/><Relationship Id="rId479" Type="http://schemas.openxmlformats.org/officeDocument/2006/relationships/hyperlink" Target="mailto:hsimhon@selfhelp.net" TargetMode="External"/><Relationship Id="rId530" Type="http://schemas.openxmlformats.org/officeDocument/2006/relationships/hyperlink" Target="http://www.selfhelp.net/" TargetMode="External"/><Relationship Id="rId531" Type="http://schemas.openxmlformats.org/officeDocument/2006/relationships/hyperlink" Target="mailto:geelcsinc@aol.com" TargetMode="External"/><Relationship Id="rId532" Type="http://schemas.openxmlformats.org/officeDocument/2006/relationships/hyperlink" Target="mailto:geelcsinc@aol.com" TargetMode="External"/><Relationship Id="rId40" Type="http://schemas.openxmlformats.org/officeDocument/2006/relationships/hyperlink" Target="https://www.acacianetwork.org/" TargetMode="External"/><Relationship Id="rId41" Type="http://schemas.openxmlformats.org/officeDocument/2006/relationships/hyperlink" Target="http://alternatestaff.com/" TargetMode="External"/><Relationship Id="rId42" Type="http://schemas.openxmlformats.org/officeDocument/2006/relationships/hyperlink" Target="http://www.edisonhhc.com/" TargetMode="External"/><Relationship Id="rId43" Type="http://schemas.openxmlformats.org/officeDocument/2006/relationships/hyperlink" Target="http://www.astorservices.org/" TargetMode="External"/><Relationship Id="rId44" Type="http://schemas.openxmlformats.org/officeDocument/2006/relationships/hyperlink" Target="http://centershealthcare.com/alpine_homehealthcare/" TargetMode="External"/><Relationship Id="rId45" Type="http://schemas.openxmlformats.org/officeDocument/2006/relationships/hyperlink" Target="http://www.cabrini-eldercare.org/" TargetMode="External"/><Relationship Id="rId46" Type="http://schemas.openxmlformats.org/officeDocument/2006/relationships/hyperlink" Target="http://centershealthcare.com/" TargetMode="External"/><Relationship Id="rId47" Type="http://schemas.openxmlformats.org/officeDocument/2006/relationships/hyperlink" Target="https://www.archcare.org/" TargetMode="External"/><Relationship Id="rId48" Type="http://schemas.openxmlformats.org/officeDocument/2006/relationships/hyperlink" Target="http://www.all-metro.com/" TargetMode="External"/><Relationship Id="rId49" Type="http://schemas.openxmlformats.org/officeDocument/2006/relationships/hyperlink" Target="http://cassenacare.com/" TargetMode="External"/><Relationship Id="rId533" Type="http://schemas.openxmlformats.org/officeDocument/2006/relationships/hyperlink" Target="mailto:geelcsinc@aol.com" TargetMode="External"/><Relationship Id="rId534" Type="http://schemas.openxmlformats.org/officeDocument/2006/relationships/hyperlink" Target="mailto:geelcsinc@aol.com" TargetMode="External"/><Relationship Id="rId1" Type="http://schemas.openxmlformats.org/officeDocument/2006/relationships/hyperlink" Target="mailto:tchodon@bchnhealth.org" TargetMode="External"/><Relationship Id="rId2" Type="http://schemas.openxmlformats.org/officeDocument/2006/relationships/hyperlink" Target="http://www.communityaccess.org/" TargetMode="External"/><Relationship Id="rId3" Type="http://schemas.openxmlformats.org/officeDocument/2006/relationships/hyperlink" Target="http://www.air-nyc.org/" TargetMode="External"/><Relationship Id="rId4" Type="http://schemas.openxmlformats.org/officeDocument/2006/relationships/hyperlink" Target="http://www.concernhousing.org/" TargetMode="External"/><Relationship Id="rId5" Type="http://schemas.openxmlformats.org/officeDocument/2006/relationships/hyperlink" Target="http://www.balticstreet.org/" TargetMode="External"/><Relationship Id="rId6" Type="http://schemas.openxmlformats.org/officeDocument/2006/relationships/hyperlink" Target="http://www.divinoninopeds.com/" TargetMode="External"/><Relationship Id="rId7" Type="http://schemas.openxmlformats.org/officeDocument/2006/relationships/hyperlink" Target="http://fotmnyc.org/" TargetMode="External"/><Relationship Id="rId8" Type="http://schemas.openxmlformats.org/officeDocument/2006/relationships/hyperlink" Target="http://aureushealthservices.com/" TargetMode="External"/><Relationship Id="rId9" Type="http://schemas.openxmlformats.org/officeDocument/2006/relationships/hyperlink" Target="http://www.eacinc.org/" TargetMode="External"/><Relationship Id="rId190" Type="http://schemas.openxmlformats.org/officeDocument/2006/relationships/hyperlink" Target="http://www.baileyhouse.org/" TargetMode="External"/><Relationship Id="rId191" Type="http://schemas.openxmlformats.org/officeDocument/2006/relationships/hyperlink" Target="mailto:lschwartz@childrensvillage.org" TargetMode="External"/><Relationship Id="rId192" Type="http://schemas.openxmlformats.org/officeDocument/2006/relationships/hyperlink" Target="mailto:tnt@workforcehousinggroup.com" TargetMode="External"/><Relationship Id="rId193" Type="http://schemas.openxmlformats.org/officeDocument/2006/relationships/hyperlink" Target="mailto:joan_siegel@goodshepherds.org" TargetMode="External"/><Relationship Id="rId194" Type="http://schemas.openxmlformats.org/officeDocument/2006/relationships/hyperlink" Target="mailto:GonzalezE@Graham-Windham.org" TargetMode="External"/><Relationship Id="rId195" Type="http://schemas.openxmlformats.org/officeDocument/2006/relationships/hyperlink" Target="mailto:MichaelGoodhope@healthpeople.org" TargetMode="External"/><Relationship Id="rId196" Type="http://schemas.openxmlformats.org/officeDocument/2006/relationships/hyperlink" Target="mailto:eosborn@jbfcs.org" TargetMode="External"/><Relationship Id="rId197" Type="http://schemas.openxmlformats.org/officeDocument/2006/relationships/hyperlink" Target="http://www.geelcs.org/" TargetMode="External"/><Relationship Id="rId198" Type="http://schemas.openxmlformats.org/officeDocument/2006/relationships/hyperlink" Target="http://www.goodwillny.org/" TargetMode="External"/><Relationship Id="rId199" Type="http://schemas.openxmlformats.org/officeDocument/2006/relationships/hyperlink" Target="http://childrensvillage.org/" TargetMode="External"/><Relationship Id="rId535" Type="http://schemas.openxmlformats.org/officeDocument/2006/relationships/hyperlink" Target="mailto:geelcsinc@aol.com" TargetMode="External"/><Relationship Id="rId250" Type="http://schemas.openxmlformats.org/officeDocument/2006/relationships/hyperlink" Target="https://jewishboard.org/" TargetMode="External"/><Relationship Id="rId251" Type="http://schemas.openxmlformats.org/officeDocument/2006/relationships/hyperlink" Target="https://jewishboard.org/" TargetMode="External"/><Relationship Id="rId252" Type="http://schemas.openxmlformats.org/officeDocument/2006/relationships/hyperlink" Target="https://jewishboard.org/" TargetMode="External"/><Relationship Id="rId253" Type="http://schemas.openxmlformats.org/officeDocument/2006/relationships/hyperlink" Target="https://jewishboard.org/" TargetMode="External"/><Relationship Id="rId254" Type="http://schemas.openxmlformats.org/officeDocument/2006/relationships/hyperlink" Target="https://jewishboard.org/" TargetMode="External"/><Relationship Id="rId255" Type="http://schemas.openxmlformats.org/officeDocument/2006/relationships/hyperlink" Target="https://jewishboard.org/" TargetMode="External"/><Relationship Id="rId256" Type="http://schemas.openxmlformats.org/officeDocument/2006/relationships/hyperlink" Target="https://jewishboard.org/" TargetMode="External"/><Relationship Id="rId257" Type="http://schemas.openxmlformats.org/officeDocument/2006/relationships/hyperlink" Target="https://jewishboard.org/" TargetMode="External"/><Relationship Id="rId258" Type="http://schemas.openxmlformats.org/officeDocument/2006/relationships/hyperlink" Target="https://jewishboard.org/" TargetMode="External"/><Relationship Id="rId259" Type="http://schemas.openxmlformats.org/officeDocument/2006/relationships/hyperlink" Target="https://jewishboard.org/" TargetMode="External"/><Relationship Id="rId536" Type="http://schemas.openxmlformats.org/officeDocument/2006/relationships/hyperlink" Target="mailto:geelcsinc@aol.com" TargetMode="External"/><Relationship Id="rId537" Type="http://schemas.openxmlformats.org/officeDocument/2006/relationships/hyperlink" Target="mailto:jtine@goodwillny.org" TargetMode="External"/><Relationship Id="rId538" Type="http://schemas.openxmlformats.org/officeDocument/2006/relationships/hyperlink" Target="mailto:jtine@goodwillny.org" TargetMode="External"/><Relationship Id="rId539" Type="http://schemas.openxmlformats.org/officeDocument/2006/relationships/hyperlink" Target="mailto:jtine@goodwillny.org" TargetMode="External"/><Relationship Id="rId310" Type="http://schemas.openxmlformats.org/officeDocument/2006/relationships/hyperlink" Target="http://www.nylag.org/" TargetMode="External"/><Relationship Id="rId311" Type="http://schemas.openxmlformats.org/officeDocument/2006/relationships/hyperlink" Target="http://www.nylag.org/" TargetMode="External"/><Relationship Id="rId312" Type="http://schemas.openxmlformats.org/officeDocument/2006/relationships/hyperlink" Target="http://www.nylag.org/" TargetMode="External"/><Relationship Id="rId313" Type="http://schemas.openxmlformats.org/officeDocument/2006/relationships/hyperlink" Target="http://www.nylag.org/" TargetMode="External"/><Relationship Id="rId314" Type="http://schemas.openxmlformats.org/officeDocument/2006/relationships/hyperlink" Target="http://www.nylag.org/" TargetMode="External"/><Relationship Id="rId315" Type="http://schemas.openxmlformats.org/officeDocument/2006/relationships/hyperlink" Target="http://www.nylag.org/" TargetMode="External"/><Relationship Id="rId316" Type="http://schemas.openxmlformats.org/officeDocument/2006/relationships/hyperlink" Target="http://northwestbronx.org/" TargetMode="External"/><Relationship Id="rId317" Type="http://schemas.openxmlformats.org/officeDocument/2006/relationships/hyperlink" Target="http://northwestbronx.org/" TargetMode="External"/><Relationship Id="rId318" Type="http://schemas.openxmlformats.org/officeDocument/2006/relationships/hyperlink" Target="mailto:maria@northwestbronx.org" TargetMode="External"/><Relationship Id="rId319" Type="http://schemas.openxmlformats.org/officeDocument/2006/relationships/hyperlink" Target="http://northwestbronx.org/" TargetMode="External"/><Relationship Id="rId480" Type="http://schemas.openxmlformats.org/officeDocument/2006/relationships/hyperlink" Target="mailto:ebrett@selfhelp.net" TargetMode="External"/><Relationship Id="rId481" Type="http://schemas.openxmlformats.org/officeDocument/2006/relationships/hyperlink" Target="mailto:tclarke@selfhelp.net" TargetMode="External"/><Relationship Id="rId482" Type="http://schemas.openxmlformats.org/officeDocument/2006/relationships/hyperlink" Target="mailto:wzinman@selfhelp.net" TargetMode="External"/><Relationship Id="rId483" Type="http://schemas.openxmlformats.org/officeDocument/2006/relationships/hyperlink" Target="mailto:jdavis@selfhelp.net" TargetMode="External"/><Relationship Id="rId484" Type="http://schemas.openxmlformats.org/officeDocument/2006/relationships/hyperlink" Target="mailto:roseann.rosado@selfhelp.net" TargetMode="External"/><Relationship Id="rId485" Type="http://schemas.openxmlformats.org/officeDocument/2006/relationships/hyperlink" Target="mailto:cgersh@selfhelp.net" TargetMode="External"/><Relationship Id="rId486" Type="http://schemas.openxmlformats.org/officeDocument/2006/relationships/hyperlink" Target="mailto:mdixon@selfhelp.net" TargetMode="External"/><Relationship Id="rId487" Type="http://schemas.openxmlformats.org/officeDocument/2006/relationships/hyperlink" Target="mailto:ebrennan@selfhelp.net" TargetMode="External"/><Relationship Id="rId488" Type="http://schemas.openxmlformats.org/officeDocument/2006/relationships/hyperlink" Target="mailto:jane@selfhelp.net" TargetMode="External"/><Relationship Id="rId489" Type="http://schemas.openxmlformats.org/officeDocument/2006/relationships/hyperlink" Target="mailto:ebrennan@selfhelp.net" TargetMode="External"/><Relationship Id="rId540" Type="http://schemas.openxmlformats.org/officeDocument/2006/relationships/hyperlink" Target="mailto:jtine@goodwillny.org" TargetMode="External"/><Relationship Id="rId541" Type="http://schemas.openxmlformats.org/officeDocument/2006/relationships/hyperlink" Target="mailto:jtine@goodwillny.org" TargetMode="External"/><Relationship Id="rId542" Type="http://schemas.openxmlformats.org/officeDocument/2006/relationships/hyperlink" Target="mailto:jtine@goodwillny.org" TargetMode="External"/><Relationship Id="rId50" Type="http://schemas.openxmlformats.org/officeDocument/2006/relationships/hyperlink" Target="http://www.accmdirect.com/" TargetMode="External"/><Relationship Id="rId51" Type="http://schemas.openxmlformats.org/officeDocument/2006/relationships/hyperlink" Target="https://www.ambercourtal.com/" TargetMode="External"/><Relationship Id="rId52" Type="http://schemas.openxmlformats.org/officeDocument/2006/relationships/hyperlink" Target="http://www.catholicguardian.org/" TargetMode="External"/><Relationship Id="rId53" Type="http://schemas.openxmlformats.org/officeDocument/2006/relationships/hyperlink" Target="http://www.asbm.org/" TargetMode="External"/><Relationship Id="rId54" Type="http://schemas.openxmlformats.org/officeDocument/2006/relationships/hyperlink" Target="http://www.cmcs.org/" TargetMode="External"/><Relationship Id="rId55" Type="http://schemas.openxmlformats.org/officeDocument/2006/relationships/hyperlink" Target="http://bronxreentry.org/community-resource-center-for-the-developmentally-disabled-inc/" TargetMode="External"/><Relationship Id="rId56" Type="http://schemas.openxmlformats.org/officeDocument/2006/relationships/hyperlink" Target="http://www.cirseiu.org/" TargetMode="External"/><Relationship Id="rId57" Type="http://schemas.openxmlformats.org/officeDocument/2006/relationships/hyperlink" Target="https://www.omh.ny.gov/omhweb/facilities/brpc/" TargetMode="External"/><Relationship Id="rId58" Type="http://schemas.openxmlformats.org/officeDocument/2006/relationships/hyperlink" Target="http://www.thedccsite.org/" TargetMode="External"/><Relationship Id="rId59" Type="http://schemas.openxmlformats.org/officeDocument/2006/relationships/hyperlink" Target="http://winnyc.org/" TargetMode="External"/><Relationship Id="rId543" Type="http://schemas.openxmlformats.org/officeDocument/2006/relationships/hyperlink" Target="mailto:mshynes@themarymitchellfyc.org" TargetMode="External"/><Relationship Id="rId544" Type="http://schemas.openxmlformats.org/officeDocument/2006/relationships/hyperlink" Target="mailto:james.carey@rainhas.org" TargetMode="External"/><Relationship Id="rId545" Type="http://schemas.openxmlformats.org/officeDocument/2006/relationships/hyperlink" Target="mailto:acassidy@riverdalesenior.org" TargetMode="External"/><Relationship Id="rId546" Type="http://schemas.openxmlformats.org/officeDocument/2006/relationships/hyperlink" Target="mailto:Angel7111954@gmail.com" TargetMode="External"/><Relationship Id="rId547" Type="http://schemas.openxmlformats.org/officeDocument/2006/relationships/hyperlink" Target="mailto:g.media@bacd@gmail.com" TargetMode="External"/><Relationship Id="rId548" Type="http://schemas.openxmlformats.org/officeDocument/2006/relationships/hyperlink" Target="http://www.thedccsite.org/" TargetMode="External"/><Relationship Id="rId549" Type="http://schemas.openxmlformats.org/officeDocument/2006/relationships/vmlDrawing" Target="../drawings/vmlDrawing1.vml"/><Relationship Id="rId260" Type="http://schemas.openxmlformats.org/officeDocument/2006/relationships/hyperlink" Target="https://jewishboard.org/" TargetMode="External"/><Relationship Id="rId261" Type="http://schemas.openxmlformats.org/officeDocument/2006/relationships/hyperlink" Target="https://jewishboard.org/" TargetMode="External"/><Relationship Id="rId262" Type="http://schemas.openxmlformats.org/officeDocument/2006/relationships/hyperlink" Target="https://jewishboard.org/" TargetMode="External"/><Relationship Id="rId263" Type="http://schemas.openxmlformats.org/officeDocument/2006/relationships/hyperlink" Target="https://jewishboard.org/" TargetMode="External"/><Relationship Id="rId264" Type="http://schemas.openxmlformats.org/officeDocument/2006/relationships/hyperlink" Target="https://jewishboard.org/" TargetMode="External"/><Relationship Id="rId265" Type="http://schemas.openxmlformats.org/officeDocument/2006/relationships/hyperlink" Target="https://jewishboard.org/" TargetMode="External"/><Relationship Id="rId266" Type="http://schemas.openxmlformats.org/officeDocument/2006/relationships/hyperlink" Target="mailto:linkoree2@gmail.com" TargetMode="External"/><Relationship Id="rId267" Type="http://schemas.openxmlformats.org/officeDocument/2006/relationships/hyperlink" Target="mailto:bbreslin@nylag.org" TargetMode="External"/><Relationship Id="rId268" Type="http://schemas.openxmlformats.org/officeDocument/2006/relationships/hyperlink" Target="mailto:bbreslin@nylag.org" TargetMode="External"/><Relationship Id="rId269" Type="http://schemas.openxmlformats.org/officeDocument/2006/relationships/hyperlink" Target="mailto:bbreslin@nylag.org" TargetMode="External"/><Relationship Id="rId320" Type="http://schemas.openxmlformats.org/officeDocument/2006/relationships/hyperlink" Target="http://northwestbronx.org/" TargetMode="External"/><Relationship Id="rId321" Type="http://schemas.openxmlformats.org/officeDocument/2006/relationships/hyperlink" Target="mailto:crystal@northwestbronx.org" TargetMode="External"/><Relationship Id="rId322" Type="http://schemas.openxmlformats.org/officeDocument/2006/relationships/hyperlink" Target="mailto:zaida@northwestbronx.org" TargetMode="External"/><Relationship Id="rId323" Type="http://schemas.openxmlformats.org/officeDocument/2006/relationships/hyperlink" Target="mailto:abrown@phhs.com" TargetMode="External"/><Relationship Id="rId324" Type="http://schemas.openxmlformats.org/officeDocument/2006/relationships/hyperlink" Target="mailto:hdossantos@scanny.org" TargetMode="External"/><Relationship Id="rId325" Type="http://schemas.openxmlformats.org/officeDocument/2006/relationships/hyperlink" Target="mailto:sturner@sachr.org" TargetMode="External"/><Relationship Id="rId326" Type="http://schemas.openxmlformats.org/officeDocument/2006/relationships/hyperlink" Target="mailto:sturner@sachr.org" TargetMode="External"/><Relationship Id="rId327" Type="http://schemas.openxmlformats.org/officeDocument/2006/relationships/hyperlink" Target="mailto:sturner@sachr.org" TargetMode="External"/><Relationship Id="rId328" Type="http://schemas.openxmlformats.org/officeDocument/2006/relationships/hyperlink" Target="http://www.sachr.org/" TargetMode="External"/><Relationship Id="rId329" Type="http://schemas.openxmlformats.org/officeDocument/2006/relationships/hyperlink" Target="http://www.sachr.org/" TargetMode="External"/><Relationship Id="rId490" Type="http://schemas.openxmlformats.org/officeDocument/2006/relationships/hyperlink" Target="mailto:raniano@selfhelp.net" TargetMode="External"/><Relationship Id="rId491" Type="http://schemas.openxmlformats.org/officeDocument/2006/relationships/hyperlink" Target="mailto:raniano@selfhelp.net" TargetMode="External"/><Relationship Id="rId492" Type="http://schemas.openxmlformats.org/officeDocument/2006/relationships/hyperlink" Target="mailto:pkaufman@selfhelp.net" TargetMode="External"/><Relationship Id="rId493" Type="http://schemas.openxmlformats.org/officeDocument/2006/relationships/hyperlink" Target="mailto:bsamuelson@selfhelp.net" TargetMode="External"/><Relationship Id="rId494" Type="http://schemas.openxmlformats.org/officeDocument/2006/relationships/hyperlink" Target="mailto:dave@selfhelp.net" TargetMode="External"/><Relationship Id="rId495" Type="http://schemas.openxmlformats.org/officeDocument/2006/relationships/hyperlink" Target="mailto:mmishra@selfhelp.net" TargetMode="External"/><Relationship Id="rId496" Type="http://schemas.openxmlformats.org/officeDocument/2006/relationships/hyperlink" Target="mailto:kbadasu@selfhelp.net" TargetMode="External"/><Relationship Id="rId497" Type="http://schemas.openxmlformats.org/officeDocument/2006/relationships/hyperlink" Target="mailto:nsullivan@selfhelp.net" TargetMode="External"/><Relationship Id="rId498" Type="http://schemas.openxmlformats.org/officeDocument/2006/relationships/hyperlink" Target="mailto:cdurham@selfhelp.net" TargetMode="External"/><Relationship Id="rId499" Type="http://schemas.openxmlformats.org/officeDocument/2006/relationships/hyperlink" Target="mailto:tclarke@selfhelp.net" TargetMode="External"/><Relationship Id="rId100" Type="http://schemas.openxmlformats.org/officeDocument/2006/relationships/hyperlink" Target="http://www.uchcbronx.org/" TargetMode="External"/><Relationship Id="rId101" Type="http://schemas.openxmlformats.org/officeDocument/2006/relationships/hyperlink" Target="http://www.specialtouchhomecare.com/" TargetMode="External"/><Relationship Id="rId102" Type="http://schemas.openxmlformats.org/officeDocument/2006/relationships/hyperlink" Target="http://revivalhhc.org/" TargetMode="External"/><Relationship Id="rId103" Type="http://schemas.openxmlformats.org/officeDocument/2006/relationships/hyperlink" Target="http://www.osborneny.org/" TargetMode="External"/><Relationship Id="rId104" Type="http://schemas.openxmlformats.org/officeDocument/2006/relationships/hyperlink" Target="http://www.primehomehealth.com/" TargetMode="External"/><Relationship Id="rId105" Type="http://schemas.openxmlformats.org/officeDocument/2006/relationships/hyperlink" Target="http://www.renaissanceadsbronx.com/" TargetMode="External"/><Relationship Id="rId106" Type="http://schemas.openxmlformats.org/officeDocument/2006/relationships/hyperlink" Target="http://www.ovalpharmacy.com/" TargetMode="External"/><Relationship Id="rId107" Type="http://schemas.openxmlformats.org/officeDocument/2006/relationships/hyperlink" Target="http://www.laconianursinghome.com/" TargetMode="External"/><Relationship Id="rId108" Type="http://schemas.openxmlformats.org/officeDocument/2006/relationships/hyperlink" Target="http://pioneerhomecareinc.com/" TargetMode="External"/><Relationship Id="rId109" Type="http://schemas.openxmlformats.org/officeDocument/2006/relationships/hyperlink" Target="https://www.bronxrhio.org/" TargetMode="External"/><Relationship Id="rId60" Type="http://schemas.openxmlformats.org/officeDocument/2006/relationships/hyperlink" Target="http://www.harlemunited.org/" TargetMode="External"/><Relationship Id="rId61" Type="http://schemas.openxmlformats.org/officeDocument/2006/relationships/hyperlink" Target="http://www.hospiceny.com/" TargetMode="External"/><Relationship Id="rId62" Type="http://schemas.openxmlformats.org/officeDocument/2006/relationships/hyperlink" Target="http://www.ucpnyc.org/" TargetMode="External"/><Relationship Id="rId63" Type="http://schemas.openxmlformats.org/officeDocument/2006/relationships/hyperlink" Target="http://www1.nyc.gov/site/doh/index.page" TargetMode="External"/><Relationship Id="rId64" Type="http://schemas.openxmlformats.org/officeDocument/2006/relationships/hyperlink" Target="https://www.mjhs.org/" TargetMode="External"/><Relationship Id="rId65" Type="http://schemas.openxmlformats.org/officeDocument/2006/relationships/hyperlink" Target="http://www.promisehomecareagency.com/" TargetMode="External"/><Relationship Id="rId66" Type="http://schemas.openxmlformats.org/officeDocument/2006/relationships/hyperlink" Target="http://www.nysna.org/" TargetMode="External"/><Relationship Id="rId67" Type="http://schemas.openxmlformats.org/officeDocument/2006/relationships/hyperlink" Target="http://www.success-counseling.com/" TargetMode="External"/><Relationship Id="rId68" Type="http://schemas.openxmlformats.org/officeDocument/2006/relationships/hyperlink" Target="http://www.newyorkservicenetworkinc.com/" TargetMode="External"/><Relationship Id="rId69" Type="http://schemas.openxmlformats.org/officeDocument/2006/relationships/hyperlink" Target="http://www.nackidscan.org/" TargetMode="External"/><Relationship Id="rId270" Type="http://schemas.openxmlformats.org/officeDocument/2006/relationships/hyperlink" Target="mailto:bbreslin@nylag.org" TargetMode="External"/><Relationship Id="rId271" Type="http://schemas.openxmlformats.org/officeDocument/2006/relationships/hyperlink" Target="mailto:bbreslin@nylag.org" TargetMode="External"/><Relationship Id="rId272" Type="http://schemas.openxmlformats.org/officeDocument/2006/relationships/hyperlink" Target="mailto:bbreslin@nylag.org" TargetMode="External"/><Relationship Id="rId273" Type="http://schemas.openxmlformats.org/officeDocument/2006/relationships/hyperlink" Target="mailto:bbreslin@nylag.org" TargetMode="External"/><Relationship Id="rId274" Type="http://schemas.openxmlformats.org/officeDocument/2006/relationships/hyperlink" Target="mailto:bbreslin@nylag.org" TargetMode="External"/><Relationship Id="rId275" Type="http://schemas.openxmlformats.org/officeDocument/2006/relationships/hyperlink" Target="mailto:bbreslin@nylag.org" TargetMode="External"/><Relationship Id="rId276" Type="http://schemas.openxmlformats.org/officeDocument/2006/relationships/hyperlink" Target="mailto:bbreslin@nylag.org" TargetMode="External"/><Relationship Id="rId277" Type="http://schemas.openxmlformats.org/officeDocument/2006/relationships/hyperlink" Target="mailto:bbreslin@nylag.org" TargetMode="External"/><Relationship Id="rId278" Type="http://schemas.openxmlformats.org/officeDocument/2006/relationships/hyperlink" Target="mailto:bbreslin@nylag.org" TargetMode="External"/><Relationship Id="rId279" Type="http://schemas.openxmlformats.org/officeDocument/2006/relationships/hyperlink" Target="mailto:bbreslin@nylag.org" TargetMode="External"/><Relationship Id="rId330" Type="http://schemas.openxmlformats.org/officeDocument/2006/relationships/hyperlink" Target="http://www.sachr.org/" TargetMode="External"/><Relationship Id="rId331" Type="http://schemas.openxmlformats.org/officeDocument/2006/relationships/hyperlink" Target="http://www.sachr.org/" TargetMode="External"/><Relationship Id="rId332" Type="http://schemas.openxmlformats.org/officeDocument/2006/relationships/hyperlink" Target="mailto:frose@catholicguardian.org" TargetMode="External"/><Relationship Id="rId333" Type="http://schemas.openxmlformats.org/officeDocument/2006/relationships/hyperlink" Target="mailto:frose@catholicguardian.org" TargetMode="External"/><Relationship Id="rId334" Type="http://schemas.openxmlformats.org/officeDocument/2006/relationships/hyperlink" Target="mailto:frose@catholicguardian.org" TargetMode="External"/><Relationship Id="rId335" Type="http://schemas.openxmlformats.org/officeDocument/2006/relationships/hyperlink" Target="mailto:frose@catholicguardian.org" TargetMode="External"/><Relationship Id="rId336" Type="http://schemas.openxmlformats.org/officeDocument/2006/relationships/hyperlink" Target="http://www.catholicguardian.org/" TargetMode="External"/><Relationship Id="rId337" Type="http://schemas.openxmlformats.org/officeDocument/2006/relationships/hyperlink" Target="http://www.catholicguardian.org/" TargetMode="External"/><Relationship Id="rId338" Type="http://schemas.openxmlformats.org/officeDocument/2006/relationships/hyperlink" Target="http://www.catholicguardian.org/" TargetMode="External"/><Relationship Id="rId339" Type="http://schemas.openxmlformats.org/officeDocument/2006/relationships/hyperlink" Target="mailto:jacqueline.rosarioperez@archny.org" TargetMode="External"/><Relationship Id="rId110" Type="http://schemas.openxmlformats.org/officeDocument/2006/relationships/hyperlink" Target="http://www.transcare.com/" TargetMode="External"/><Relationship Id="rId111" Type="http://schemas.openxmlformats.org/officeDocument/2006/relationships/hyperlink" Target="https://www.scsny.org/" TargetMode="External"/><Relationship Id="rId112" Type="http://schemas.openxmlformats.org/officeDocument/2006/relationships/hyperlink" Target="http://rmha.org/" TargetMode="External"/><Relationship Id="rId113" Type="http://schemas.openxmlformats.org/officeDocument/2006/relationships/hyperlink" Target="http://terrace-healthcare.com/" TargetMode="External"/><Relationship Id="rId114" Type="http://schemas.openxmlformats.org/officeDocument/2006/relationships/hyperlink" Target="http://www.nyhre.org/" TargetMode="External"/><Relationship Id="rId115" Type="http://schemas.openxmlformats.org/officeDocument/2006/relationships/hyperlink" Target="http://www.viphealth.com/" TargetMode="External"/><Relationship Id="rId70" Type="http://schemas.openxmlformats.org/officeDocument/2006/relationships/hyperlink" Target="http://www.workforcehousinggroup.com/" TargetMode="External"/><Relationship Id="rId71" Type="http://schemas.openxmlformats.org/officeDocument/2006/relationships/hyperlink" Target="http://coalicionmexicana.org/" TargetMode="External"/><Relationship Id="rId72" Type="http://schemas.openxmlformats.org/officeDocument/2006/relationships/hyperlink" Target="http://sco.org/" TargetMode="External"/><Relationship Id="rId73" Type="http://schemas.openxmlformats.org/officeDocument/2006/relationships/hyperlink" Target="http://samaritanvillage.org/" TargetMode="External"/><Relationship Id="rId74" Type="http://schemas.openxmlformats.org/officeDocument/2006/relationships/hyperlink" Target="http://www.uniquepeopleservices.org/" TargetMode="External"/><Relationship Id="rId75" Type="http://schemas.openxmlformats.org/officeDocument/2006/relationships/hyperlink" Target="http://stmaryskids.org/" TargetMode="External"/><Relationship Id="rId76" Type="http://schemas.openxmlformats.org/officeDocument/2006/relationships/hyperlink" Target="http://www.scanny.org/" TargetMode="External"/><Relationship Id="rId77" Type="http://schemas.openxmlformats.org/officeDocument/2006/relationships/hyperlink" Target="http://www.jnpharmacy.com/" TargetMode="External"/><Relationship Id="rId78" Type="http://schemas.openxmlformats.org/officeDocument/2006/relationships/hyperlink" Target="http://www.universityconsultationcenter.org/" TargetMode="External"/><Relationship Id="rId79" Type="http://schemas.openxmlformats.org/officeDocument/2006/relationships/hyperlink" Target="http://centershealthcare.com/" TargetMode="External"/><Relationship Id="rId116" Type="http://schemas.openxmlformats.org/officeDocument/2006/relationships/hyperlink" Target="http://www.solspharmacy.com/" TargetMode="External"/><Relationship Id="rId117" Type="http://schemas.openxmlformats.org/officeDocument/2006/relationships/hyperlink" Target="http://www.rebekahrehab.org/" TargetMode="External"/><Relationship Id="rId118" Type="http://schemas.openxmlformats.org/officeDocument/2006/relationships/hyperlink" Target="http://www.riverdalesenior.org/" TargetMode="External"/><Relationship Id="rId119" Type="http://schemas.openxmlformats.org/officeDocument/2006/relationships/hyperlink" Target="http://www.raininc.org/" TargetMode="External"/><Relationship Id="rId280" Type="http://schemas.openxmlformats.org/officeDocument/2006/relationships/hyperlink" Target="mailto:bbreslin@nylag.org" TargetMode="External"/><Relationship Id="rId281" Type="http://schemas.openxmlformats.org/officeDocument/2006/relationships/hyperlink" Target="mailto:bbreslin@nylag.org" TargetMode="External"/><Relationship Id="rId282" Type="http://schemas.openxmlformats.org/officeDocument/2006/relationships/hyperlink" Target="mailto:bbreslin@nylag.org" TargetMode="External"/><Relationship Id="rId283" Type="http://schemas.openxmlformats.org/officeDocument/2006/relationships/hyperlink" Target="mailto:bbreslin@nylag.org" TargetMode="External"/><Relationship Id="rId284" Type="http://schemas.openxmlformats.org/officeDocument/2006/relationships/hyperlink" Target="mailto:bbreslin@nylag.org" TargetMode="External"/><Relationship Id="rId285" Type="http://schemas.openxmlformats.org/officeDocument/2006/relationships/hyperlink" Target="mailto:bbreslin@nylag.org" TargetMode="External"/><Relationship Id="rId286" Type="http://schemas.openxmlformats.org/officeDocument/2006/relationships/hyperlink" Target="mailto:bbreslin@nylag.org" TargetMode="External"/><Relationship Id="rId287" Type="http://schemas.openxmlformats.org/officeDocument/2006/relationships/hyperlink" Target="mailto:bbreslin@nylag.org" TargetMode="External"/><Relationship Id="rId288" Type="http://schemas.openxmlformats.org/officeDocument/2006/relationships/hyperlink" Target="mailto:bbreslin@nylag.org" TargetMode="External"/><Relationship Id="rId289" Type="http://schemas.openxmlformats.org/officeDocument/2006/relationships/hyperlink" Target="mailto:bbreslin@nylag.org" TargetMode="External"/><Relationship Id="rId340" Type="http://schemas.openxmlformats.org/officeDocument/2006/relationships/hyperlink" Target="mailto:penny.douglas-clemmons@archny.org" TargetMode="External"/><Relationship Id="rId341" Type="http://schemas.openxmlformats.org/officeDocument/2006/relationships/hyperlink" Target="mailto:sharon.bertie@archny.org" TargetMode="External"/><Relationship Id="rId342" Type="http://schemas.openxmlformats.org/officeDocument/2006/relationships/hyperlink" Target="mailto:michael.harris@archny.org" TargetMode="External"/><Relationship Id="rId343" Type="http://schemas.openxmlformats.org/officeDocument/2006/relationships/hyperlink" Target="http://www.boomhealth.org/" TargetMode="External"/><Relationship Id="rId344" Type="http://schemas.openxmlformats.org/officeDocument/2006/relationships/hyperlink" Target="http://www.boomhealth.org/" TargetMode="External"/><Relationship Id="rId345" Type="http://schemas.openxmlformats.org/officeDocument/2006/relationships/hyperlink" Target="http://www.boomhealth.org/" TargetMode="External"/><Relationship Id="rId346" Type="http://schemas.openxmlformats.org/officeDocument/2006/relationships/hyperlink" Target="http://www.boomhealth.org/" TargetMode="External"/><Relationship Id="rId347" Type="http://schemas.openxmlformats.org/officeDocument/2006/relationships/hyperlink" Target="mailto:fmartin@boomhealth.org" TargetMode="External"/><Relationship Id="rId348" Type="http://schemas.openxmlformats.org/officeDocument/2006/relationships/hyperlink" Target="mailto:emanchess@boomhealth.org" TargetMode="External"/><Relationship Id="rId349" Type="http://schemas.openxmlformats.org/officeDocument/2006/relationships/hyperlink" Target="mailto:blopez@boomhealth.org" TargetMode="External"/><Relationship Id="rId400" Type="http://schemas.openxmlformats.org/officeDocument/2006/relationships/hyperlink" Target="mailto:vward@institute.org" TargetMode="External"/><Relationship Id="rId401" Type="http://schemas.openxmlformats.org/officeDocument/2006/relationships/hyperlink" Target="mailto:jgormley@mjhs.org" TargetMode="External"/><Relationship Id="rId402" Type="http://schemas.openxmlformats.org/officeDocument/2006/relationships/hyperlink" Target="https://www.mjhs.org/" TargetMode="External"/><Relationship Id="rId403" Type="http://schemas.openxmlformats.org/officeDocument/2006/relationships/hyperlink" Target="mailto:jgormley@mjhs.org" TargetMode="External"/><Relationship Id="rId404" Type="http://schemas.openxmlformats.org/officeDocument/2006/relationships/hyperlink" Target="mailto:lgoldman@cassenacare.com" TargetMode="External"/><Relationship Id="rId405" Type="http://schemas.openxmlformats.org/officeDocument/2006/relationships/hyperlink" Target="mailto:ibukchina@cassenacare.com" TargetMode="External"/><Relationship Id="rId406" Type="http://schemas.openxmlformats.org/officeDocument/2006/relationships/hyperlink" Target="mailto:pbufano@cassenacare.com" TargetMode="External"/><Relationship Id="rId407" Type="http://schemas.openxmlformats.org/officeDocument/2006/relationships/hyperlink" Target="mailto:clevine@cassenacare.com" TargetMode="External"/><Relationship Id="rId408" Type="http://schemas.openxmlformats.org/officeDocument/2006/relationships/hyperlink" Target="http://cassenacare.com/" TargetMode="External"/><Relationship Id="rId409" Type="http://schemas.openxmlformats.org/officeDocument/2006/relationships/hyperlink" Target="http://cassenacare.com/" TargetMode="External"/><Relationship Id="rId120" Type="http://schemas.openxmlformats.org/officeDocument/2006/relationships/hyperlink" Target="http://centershealthcare.com/williamsbridge_manor/" TargetMode="External"/><Relationship Id="rId121" Type="http://schemas.openxmlformats.org/officeDocument/2006/relationships/hyperlink" Target="https://www.providencerest.org/" TargetMode="External"/><Relationship Id="rId122" Type="http://schemas.openxmlformats.org/officeDocument/2006/relationships/hyperlink" Target="http://www.regeiscarecenter.com/" TargetMode="External"/><Relationship Id="rId123" Type="http://schemas.openxmlformats.org/officeDocument/2006/relationships/hyperlink" Target="http://www.goodwillny.org/" TargetMode="External"/><Relationship Id="rId124" Type="http://schemas.openxmlformats.org/officeDocument/2006/relationships/hyperlink" Target="http://www.riverdalenursinghome.com/" TargetMode="External"/><Relationship Id="rId125" Type="http://schemas.openxmlformats.org/officeDocument/2006/relationships/hyperlink" Target="http://centershealthcare.com/hollis_center" TargetMode="External"/><Relationship Id="rId80" Type="http://schemas.openxmlformats.org/officeDocument/2006/relationships/hyperlink" Target="http://www.h2hhc.com/" TargetMode="External"/><Relationship Id="rId81" Type="http://schemas.openxmlformats.org/officeDocument/2006/relationships/hyperlink" Target="http://www.myhopkinsdrugs.com/" TargetMode="External"/><Relationship Id="rId82" Type="http://schemas.openxmlformats.org/officeDocument/2006/relationships/hyperlink" Target="http://www.mytopvaluepharmacy.com/" TargetMode="External"/><Relationship Id="rId83" Type="http://schemas.openxmlformats.org/officeDocument/2006/relationships/hyperlink" Target="http://www.pdihealth.com/" TargetMode="External"/><Relationship Id="rId84" Type="http://schemas.openxmlformats.org/officeDocument/2006/relationships/hyperlink" Target="http://www.steinway.org/" TargetMode="External"/><Relationship Id="rId85" Type="http://schemas.openxmlformats.org/officeDocument/2006/relationships/hyperlink" Target="http://www.kingsharbor.com/" TargetMode="External"/><Relationship Id="rId86" Type="http://schemas.openxmlformats.org/officeDocument/2006/relationships/hyperlink" Target="https://brightpointhealth.org/" TargetMode="External"/><Relationship Id="rId87" Type="http://schemas.openxmlformats.org/officeDocument/2006/relationships/hyperlink" Target="http://www.vipservices.org/" TargetMode="External"/><Relationship Id="rId88" Type="http://schemas.openxmlformats.org/officeDocument/2006/relationships/hyperlink" Target="http://www.mhhc.org/" TargetMode="External"/><Relationship Id="rId89" Type="http://schemas.openxmlformats.org/officeDocument/2006/relationships/hyperlink" Target="http://hudsonpointerehab.com/" TargetMode="External"/><Relationship Id="rId126" Type="http://schemas.openxmlformats.org/officeDocument/2006/relationships/hyperlink" Target="http://stchristophersinn-graymoor.org/" TargetMode="External"/><Relationship Id="rId127" Type="http://schemas.openxmlformats.org/officeDocument/2006/relationships/hyperlink" Target="http://childrensvillage.org/" TargetMode="External"/><Relationship Id="rId128" Type="http://schemas.openxmlformats.org/officeDocument/2006/relationships/hyperlink" Target="http://northwestbronx.org/" TargetMode="External"/><Relationship Id="rId129" Type="http://schemas.openxmlformats.org/officeDocument/2006/relationships/hyperlink" Target="http://www.phippsny.org/" TargetMode="External"/><Relationship Id="rId290" Type="http://schemas.openxmlformats.org/officeDocument/2006/relationships/hyperlink" Target="mailto:bbreslin@nylag.org" TargetMode="External"/><Relationship Id="rId291" Type="http://schemas.openxmlformats.org/officeDocument/2006/relationships/hyperlink" Target="mailto:bbreslin@nylag.org" TargetMode="External"/><Relationship Id="rId292" Type="http://schemas.openxmlformats.org/officeDocument/2006/relationships/hyperlink" Target="http://www.nylag.org/" TargetMode="External"/><Relationship Id="rId293" Type="http://schemas.openxmlformats.org/officeDocument/2006/relationships/hyperlink" Target="http://www.nylag.org/" TargetMode="External"/><Relationship Id="rId294" Type="http://schemas.openxmlformats.org/officeDocument/2006/relationships/hyperlink" Target="http://www.nylag.org/" TargetMode="External"/><Relationship Id="rId295" Type="http://schemas.openxmlformats.org/officeDocument/2006/relationships/hyperlink" Target="http://www.nylag.org/" TargetMode="External"/><Relationship Id="rId296" Type="http://schemas.openxmlformats.org/officeDocument/2006/relationships/hyperlink" Target="http://www.nylag.org/" TargetMode="External"/><Relationship Id="rId297" Type="http://schemas.openxmlformats.org/officeDocument/2006/relationships/hyperlink" Target="http://www.nylag.org/" TargetMode="External"/><Relationship Id="rId298" Type="http://schemas.openxmlformats.org/officeDocument/2006/relationships/hyperlink" Target="http://www.nylag.org/" TargetMode="External"/><Relationship Id="rId299" Type="http://schemas.openxmlformats.org/officeDocument/2006/relationships/hyperlink" Target="http://www.nylag.org/" TargetMode="External"/><Relationship Id="rId350" Type="http://schemas.openxmlformats.org/officeDocument/2006/relationships/hyperlink" Target="mailto:vabad@boomhealth.org" TargetMode="External"/><Relationship Id="rId351" Type="http://schemas.openxmlformats.org/officeDocument/2006/relationships/hyperlink" Target="http://www.boomhealth.org/" TargetMode="External"/><Relationship Id="rId352" Type="http://schemas.openxmlformats.org/officeDocument/2006/relationships/hyperlink" Target="http://www.boomhealth.org/" TargetMode="External"/><Relationship Id="rId353" Type="http://schemas.openxmlformats.org/officeDocument/2006/relationships/hyperlink" Target="http://www.boomhealth.org/" TargetMode="External"/><Relationship Id="rId354" Type="http://schemas.openxmlformats.org/officeDocument/2006/relationships/hyperlink" Target="http://www.boomhealth.org/" TargetMode="External"/><Relationship Id="rId355" Type="http://schemas.openxmlformats.org/officeDocument/2006/relationships/hyperlink" Target="mailto:blopez@boomhealth.org" TargetMode="External"/><Relationship Id="rId356" Type="http://schemas.openxmlformats.org/officeDocument/2006/relationships/hyperlink" Target="mailto:blopez@boomhealth.org" TargetMode="External"/><Relationship Id="rId357" Type="http://schemas.openxmlformats.org/officeDocument/2006/relationships/hyperlink" Target="mailto:fmartin@boomhealth.org" TargetMode="External"/><Relationship Id="rId358" Type="http://schemas.openxmlformats.org/officeDocument/2006/relationships/hyperlink" Target="mailto:fmartin@boomhealth.org" TargetMode="External"/><Relationship Id="rId359" Type="http://schemas.openxmlformats.org/officeDocument/2006/relationships/hyperlink" Target="mailto:blopez@boomhealth.org" TargetMode="External"/><Relationship Id="rId410" Type="http://schemas.openxmlformats.org/officeDocument/2006/relationships/hyperlink" Target="http://cassenacare.com/" TargetMode="External"/><Relationship Id="rId411" Type="http://schemas.openxmlformats.org/officeDocument/2006/relationships/hyperlink" Target="mailto:jshames@neighborshomecare.com" TargetMode="External"/><Relationship Id="rId412" Type="http://schemas.openxmlformats.org/officeDocument/2006/relationships/hyperlink" Target="mailto:susan.dan@projectrenewal.org" TargetMode="External"/><Relationship Id="rId413" Type="http://schemas.openxmlformats.org/officeDocument/2006/relationships/hyperlink" Target="mailto:craig.moncho@projectrenewal.org" TargetMode="External"/><Relationship Id="rId414" Type="http://schemas.openxmlformats.org/officeDocument/2006/relationships/hyperlink" Target="mailto:dewett.wilson@projectrenewal.org" TargetMode="External"/><Relationship Id="rId415" Type="http://schemas.openxmlformats.org/officeDocument/2006/relationships/hyperlink" Target="mailto:monica.diaz@projectrenewal.org" TargetMode="External"/><Relationship Id="rId416" Type="http://schemas.openxmlformats.org/officeDocument/2006/relationships/hyperlink" Target="mailto:roslynn.glicksman@projectrenewal.org" TargetMode="External"/><Relationship Id="rId417" Type="http://schemas.openxmlformats.org/officeDocument/2006/relationships/hyperlink" Target="http://www.projectrenewal.org/" TargetMode="External"/><Relationship Id="rId418" Type="http://schemas.openxmlformats.org/officeDocument/2006/relationships/hyperlink" Target="http://www.projectrenewal.org/" TargetMode="External"/><Relationship Id="rId419" Type="http://schemas.openxmlformats.org/officeDocument/2006/relationships/hyperlink" Target="http://www.projectrenewal.org/" TargetMode="External"/><Relationship Id="rId130" Type="http://schemas.openxmlformats.org/officeDocument/2006/relationships/hyperlink" Target="http://www.westchestercenter.com/" TargetMode="External"/><Relationship Id="rId131" Type="http://schemas.openxmlformats.org/officeDocument/2006/relationships/hyperlink" Target="http://sus.org/" TargetMode="External"/><Relationship Id="rId132" Type="http://schemas.openxmlformats.org/officeDocument/2006/relationships/hyperlink" Target="http://www.ipchealthcare.com/" TargetMode="External"/><Relationship Id="rId133" Type="http://schemas.openxmlformats.org/officeDocument/2006/relationships/hyperlink" Target="http://www.seniorcareems.com/" TargetMode="External"/><Relationship Id="rId134" Type="http://schemas.openxmlformats.org/officeDocument/2006/relationships/hyperlink" Target="https://goodshepherds.org/" TargetMode="External"/><Relationship Id="rId135" Type="http://schemas.openxmlformats.org/officeDocument/2006/relationships/hyperlink" Target="http://www.prfi.org/" TargetMode="External"/><Relationship Id="rId90" Type="http://schemas.openxmlformats.org/officeDocument/2006/relationships/hyperlink" Target="http://www.neighborshomecare.com/" TargetMode="External"/><Relationship Id="rId91" Type="http://schemas.openxmlformats.org/officeDocument/2006/relationships/hyperlink" Target="http://www.grandmanor.org/" TargetMode="External"/><Relationship Id="rId92" Type="http://schemas.openxmlformats.org/officeDocument/2006/relationships/hyperlink" Target="http://www.stpatrickshome.org/" TargetMode="External"/><Relationship Id="rId93" Type="http://schemas.openxmlformats.org/officeDocument/2006/relationships/hyperlink" Target="http://sedgwickpharmacy.com/" TargetMode="External"/><Relationship Id="rId94" Type="http://schemas.openxmlformats.org/officeDocument/2006/relationships/hyperlink" Target="http://www.scherviercares.org/" TargetMode="External"/><Relationship Id="rId95" Type="http://schemas.openxmlformats.org/officeDocument/2006/relationships/hyperlink" Target="http://www.methodisthome.org/" TargetMode="External"/><Relationship Id="rId96" Type="http://schemas.openxmlformats.org/officeDocument/2006/relationships/hyperlink" Target="http://themarymitchellfyc.org/" TargetMode="External"/><Relationship Id="rId97" Type="http://schemas.openxmlformats.org/officeDocument/2006/relationships/hyperlink" Target="http://www.sachr.org/" TargetMode="External"/><Relationship Id="rId98" Type="http://schemas.openxmlformats.org/officeDocument/2006/relationships/hyperlink" Target="https://www.healthpeople.org/" TargetMode="External"/><Relationship Id="rId99" Type="http://schemas.openxmlformats.org/officeDocument/2006/relationships/hyperlink" Target="http://www.bronxhealthlink.org/" TargetMode="External"/><Relationship Id="rId136" Type="http://schemas.openxmlformats.org/officeDocument/2006/relationships/hyperlink" Target="http://www.lafamiliaverde.org/" TargetMode="External"/><Relationship Id="rId137" Type="http://schemas.openxmlformats.org/officeDocument/2006/relationships/hyperlink" Target="http://www.vnsny.org/" TargetMode="External"/><Relationship Id="rId138" Type="http://schemas.openxmlformats.org/officeDocument/2006/relationships/hyperlink" Target="http://www.leakeandwatts.org/" TargetMode="External"/><Relationship Id="rId139" Type="http://schemas.openxmlformats.org/officeDocument/2006/relationships/hyperlink" Target="http://www.gefenseniorcare.com/homecare-mzl.php" TargetMode="External"/><Relationship Id="rId360" Type="http://schemas.openxmlformats.org/officeDocument/2006/relationships/hyperlink" Target="mailto:lhorgan@cabrini-eldercare.org" TargetMode="External"/><Relationship Id="rId361" Type="http://schemas.openxmlformats.org/officeDocument/2006/relationships/hyperlink" Target="http://www.cabrini-eldercare.org/" TargetMode="External"/><Relationship Id="rId362" Type="http://schemas.openxmlformats.org/officeDocument/2006/relationships/hyperlink" Target="mailto:lhorgan@cabrini-eldercare.org" TargetMode="External"/><Relationship Id="rId363" Type="http://schemas.openxmlformats.org/officeDocument/2006/relationships/hyperlink" Target="http://www.cabrini-eldercare.org/" TargetMode="External"/><Relationship Id="rId364" Type="http://schemas.openxmlformats.org/officeDocument/2006/relationships/hyperlink" Target="http://www.cabrini-eldercare.org/" TargetMode="External"/><Relationship Id="rId365" Type="http://schemas.openxmlformats.org/officeDocument/2006/relationships/hyperlink" Target="mailto:lhorgan@cabrini-eldercare.org" TargetMode="External"/><Relationship Id="rId366" Type="http://schemas.openxmlformats.org/officeDocument/2006/relationships/hyperlink" Target="mailto:lhorgan@cabrini-eldercare.org" TargetMode="External"/><Relationship Id="rId367" Type="http://schemas.openxmlformats.org/officeDocument/2006/relationships/hyperlink" Target="http://www.centerlight.org/" TargetMode="External"/><Relationship Id="rId368" Type="http://schemas.openxmlformats.org/officeDocument/2006/relationships/hyperlink" Target="http://www.centerlight.org/" TargetMode="External"/><Relationship Id="rId369" Type="http://schemas.openxmlformats.org/officeDocument/2006/relationships/hyperlink" Target="http://www.centerlight.org/" TargetMode="External"/><Relationship Id="rId420" Type="http://schemas.openxmlformats.org/officeDocument/2006/relationships/hyperlink" Target="http://www.projectrenewal.org/" TargetMode="External"/><Relationship Id="rId421" Type="http://schemas.openxmlformats.org/officeDocument/2006/relationships/hyperlink" Target="mailto:ltucker@prfi.org" TargetMode="External"/><Relationship Id="rId422" Type="http://schemas.openxmlformats.org/officeDocument/2006/relationships/hyperlink" Target="mailto:jovalles@prfi.org" TargetMode="External"/><Relationship Id="rId423" Type="http://schemas.openxmlformats.org/officeDocument/2006/relationships/hyperlink" Target="mailto:akaric@prfi.org" TargetMode="External"/><Relationship Id="rId424" Type="http://schemas.openxmlformats.org/officeDocument/2006/relationships/hyperlink" Target="mailto:jchavez@prfi.org" TargetMode="External"/><Relationship Id="rId425" Type="http://schemas.openxmlformats.org/officeDocument/2006/relationships/hyperlink" Target="mailto:bbonhomme@prfi.org" TargetMode="External"/><Relationship Id="rId426" Type="http://schemas.openxmlformats.org/officeDocument/2006/relationships/hyperlink" Target="http://www.prfi.org/" TargetMode="External"/><Relationship Id="rId427" Type="http://schemas.openxmlformats.org/officeDocument/2006/relationships/hyperlink" Target="http://www.prfi.org/" TargetMode="External"/><Relationship Id="rId428" Type="http://schemas.openxmlformats.org/officeDocument/2006/relationships/hyperlink" Target="http://www.prfi.org/" TargetMode="External"/><Relationship Id="rId429" Type="http://schemas.openxmlformats.org/officeDocument/2006/relationships/hyperlink" Target="http://www.prfi.org/" TargetMode="External"/><Relationship Id="rId140" Type="http://schemas.openxmlformats.org/officeDocument/2006/relationships/hyperlink" Target="http://www.greenhope.org/" TargetMode="External"/><Relationship Id="rId141" Type="http://schemas.openxmlformats.org/officeDocument/2006/relationships/hyperlink" Target="https://jewishboard.org/" TargetMode="External"/><Relationship Id="rId142" Type="http://schemas.openxmlformats.org/officeDocument/2006/relationships/hyperlink" Target="http://www.palnyc.org/800-PAL-4KIDS/Home.aspx" TargetMode="External"/><Relationship Id="rId143" Type="http://schemas.openxmlformats.org/officeDocument/2006/relationships/hyperlink" Target="http://www.1199seiu.org/" TargetMode="External"/><Relationship Id="rId144" Type="http://schemas.openxmlformats.org/officeDocument/2006/relationships/hyperlink" Target="http://www.xinconcare.com/" TargetMode="External"/><Relationship Id="rId145" Type="http://schemas.openxmlformats.org/officeDocument/2006/relationships/hyperlink" Target="http://www.abbotthouse.net/" TargetMode="External"/><Relationship Id="rId146" Type="http://schemas.openxmlformats.org/officeDocument/2006/relationships/hyperlink" Target="http://www.acmhnyc.org/" TargetMode="External"/><Relationship Id="rId147" Type="http://schemas.openxmlformats.org/officeDocument/2006/relationships/hyperlink" Target="http://www.libertymgmt.com/" TargetMode="External"/><Relationship Id="rId148" Type="http://schemas.openxmlformats.org/officeDocument/2006/relationships/hyperlink" Target="http://www.acirehab.org/" TargetMode="External"/><Relationship Id="rId149" Type="http://schemas.openxmlformats.org/officeDocument/2006/relationships/hyperlink" Target="http://www.addictsrehabcenterfund.org/" TargetMode="External"/><Relationship Id="rId200" Type="http://schemas.openxmlformats.org/officeDocument/2006/relationships/hyperlink" Target="mailto:lschwartz@childrensvillage.org" TargetMode="External"/><Relationship Id="rId201" Type="http://schemas.openxmlformats.org/officeDocument/2006/relationships/hyperlink" Target="http://www.workforcehousinggroup.com/" TargetMode="External"/><Relationship Id="rId202" Type="http://schemas.openxmlformats.org/officeDocument/2006/relationships/hyperlink" Target="http://www.workforcehousinggroup.com/" TargetMode="External"/><Relationship Id="rId203" Type="http://schemas.openxmlformats.org/officeDocument/2006/relationships/hyperlink" Target="http://www.workforcehousinggroup.com/" TargetMode="External"/><Relationship Id="rId204" Type="http://schemas.openxmlformats.org/officeDocument/2006/relationships/hyperlink" Target="mailto:tnt@workforcehousinggroup.com" TargetMode="External"/><Relationship Id="rId205" Type="http://schemas.openxmlformats.org/officeDocument/2006/relationships/hyperlink" Target="mailto:vedwards@jbfcs.org" TargetMode="External"/><Relationship Id="rId206" Type="http://schemas.openxmlformats.org/officeDocument/2006/relationships/hyperlink" Target="mailto:vedwards@jbfcs.org" TargetMode="External"/><Relationship Id="rId207" Type="http://schemas.openxmlformats.org/officeDocument/2006/relationships/hyperlink" Target="mailto:vedwards@jbfcs.org" TargetMode="External"/><Relationship Id="rId208" Type="http://schemas.openxmlformats.org/officeDocument/2006/relationships/hyperlink" Target="mailto:smabry@jbfcs.org" TargetMode="External"/><Relationship Id="rId209" Type="http://schemas.openxmlformats.org/officeDocument/2006/relationships/hyperlink" Target="mailto:vedwards@jbfcs.org" TargetMode="External"/><Relationship Id="rId370" Type="http://schemas.openxmlformats.org/officeDocument/2006/relationships/hyperlink" Target="http://www.centerlight.org/" TargetMode="External"/><Relationship Id="rId371" Type="http://schemas.openxmlformats.org/officeDocument/2006/relationships/hyperlink" Target="http://www.centerlight.org/" TargetMode="External"/><Relationship Id="rId372" Type="http://schemas.openxmlformats.org/officeDocument/2006/relationships/hyperlink" Target="http://www.centerlight.org/" TargetMode="External"/><Relationship Id="rId373" Type="http://schemas.openxmlformats.org/officeDocument/2006/relationships/hyperlink" Target="mailto:dsilva@centerlight.org" TargetMode="External"/><Relationship Id="rId374" Type="http://schemas.openxmlformats.org/officeDocument/2006/relationships/hyperlink" Target="mailto:dsilva@centerlight.org" TargetMode="External"/><Relationship Id="rId375" Type="http://schemas.openxmlformats.org/officeDocument/2006/relationships/hyperlink" Target="mailto:rpalmaira@centerlight.org" TargetMode="External"/><Relationship Id="rId376" Type="http://schemas.openxmlformats.org/officeDocument/2006/relationships/hyperlink" Target="mailto:althomas@centerlight.org" TargetMode="External"/><Relationship Id="rId377" Type="http://schemas.openxmlformats.org/officeDocument/2006/relationships/hyperlink" Target="mailto:dsilva@centerlight.org" TargetMode="External"/><Relationship Id="rId378" Type="http://schemas.openxmlformats.org/officeDocument/2006/relationships/hyperlink" Target="mailto:aginiso@centerlight.org" TargetMode="External"/><Relationship Id="rId379" Type="http://schemas.openxmlformats.org/officeDocument/2006/relationships/hyperlink" Target="mailto:msherlock@centerlight.org" TargetMode="External"/><Relationship Id="rId430" Type="http://schemas.openxmlformats.org/officeDocument/2006/relationships/hyperlink" Target="mailto:samz@regeiscenter.com" TargetMode="External"/><Relationship Id="rId431" Type="http://schemas.openxmlformats.org/officeDocument/2006/relationships/hyperlink" Target="mailto:dfriendman@rmha.org" TargetMode="External"/><Relationship Id="rId432" Type="http://schemas.openxmlformats.org/officeDocument/2006/relationships/hyperlink" Target="mailto:pkaplan@rmha.org" TargetMode="External"/><Relationship Id="rId433" Type="http://schemas.openxmlformats.org/officeDocument/2006/relationships/hyperlink" Target="mailto:jbrooks@rmha.org" TargetMode="External"/><Relationship Id="rId434" Type="http://schemas.openxmlformats.org/officeDocument/2006/relationships/hyperlink" Target="mailto:omariano@rmha.org" TargetMode="External"/><Relationship Id="rId435" Type="http://schemas.openxmlformats.org/officeDocument/2006/relationships/hyperlink" Target="mailto:omariano@rmha.org" TargetMode="External"/><Relationship Id="rId436" Type="http://schemas.openxmlformats.org/officeDocument/2006/relationships/hyperlink" Target="http://rmha.org/" TargetMode="External"/><Relationship Id="rId437" Type="http://schemas.openxmlformats.org/officeDocument/2006/relationships/hyperlink" Target="http://rmha.org/" TargetMode="External"/><Relationship Id="rId438" Type="http://schemas.openxmlformats.org/officeDocument/2006/relationships/hyperlink" Target="http://rmha.org/" TargetMode="External"/><Relationship Id="rId439" Type="http://schemas.openxmlformats.org/officeDocument/2006/relationships/hyperlink" Target="http://rmha.org/" TargetMode="External"/><Relationship Id="rId150" Type="http://schemas.openxmlformats.org/officeDocument/2006/relationships/hyperlink" Target="http://www.bronxunitedipa.com/" TargetMode="External"/><Relationship Id="rId151" Type="http://schemas.openxmlformats.org/officeDocument/2006/relationships/hyperlink" Target="http://www.boomhealth.org/" TargetMode="External"/><Relationship Id="rId152" Type="http://schemas.openxmlformats.org/officeDocument/2006/relationships/hyperlink" Target="http://www.ccmphealthhome.org/" TargetMode="External"/><Relationship Id="rId153" Type="http://schemas.openxmlformats.org/officeDocument/2006/relationships/hyperlink" Target="http://www.centersplan.com/" TargetMode="External"/><Relationship Id="rId154" Type="http://schemas.openxmlformats.org/officeDocument/2006/relationships/hyperlink" Target="http://www.dsfhs.org/" TargetMode="External"/><Relationship Id="rId155" Type="http://schemas.openxmlformats.org/officeDocument/2006/relationships/hyperlink" Target="http://www.elmdrugs.com/" TargetMode="External"/><Relationship Id="rId156" Type="http://schemas.openxmlformats.org/officeDocument/2006/relationships/hyperlink" Target="http://fortunesociety.org/" TargetMode="External"/><Relationship Id="rId157" Type="http://schemas.openxmlformats.org/officeDocument/2006/relationships/hyperlink" Target="http://www.geelcs.org/" TargetMode="External"/><Relationship Id="rId158" Type="http://schemas.openxmlformats.org/officeDocument/2006/relationships/hyperlink" Target="http://www.greenwichhouse.org/" TargetMode="External"/><Relationship Id="rId159" Type="http://schemas.openxmlformats.org/officeDocument/2006/relationships/hyperlink" Target="http://www.graham-windham.org/" TargetMode="External"/><Relationship Id="rId210" Type="http://schemas.openxmlformats.org/officeDocument/2006/relationships/hyperlink" Target="mailto:vedwards@jbfcs.org" TargetMode="External"/><Relationship Id="rId211" Type="http://schemas.openxmlformats.org/officeDocument/2006/relationships/hyperlink" Target="mailto:kcwalinski@jbfcs.org" TargetMode="External"/><Relationship Id="rId212" Type="http://schemas.openxmlformats.org/officeDocument/2006/relationships/hyperlink" Target="mailto:csalazar@jbfcs.org" TargetMode="External"/><Relationship Id="rId213" Type="http://schemas.openxmlformats.org/officeDocument/2006/relationships/hyperlink" Target="mailto:csalazar@jbfcs.org" TargetMode="External"/><Relationship Id="rId214" Type="http://schemas.openxmlformats.org/officeDocument/2006/relationships/hyperlink" Target="mailto:csalazar@jbfcs.org" TargetMode="External"/><Relationship Id="rId215" Type="http://schemas.openxmlformats.org/officeDocument/2006/relationships/hyperlink" Target="mailto:kcwalinski@jbfcs.org" TargetMode="External"/><Relationship Id="rId216" Type="http://schemas.openxmlformats.org/officeDocument/2006/relationships/hyperlink" Target="mailto:smabry@jbfcs.org" TargetMode="External"/><Relationship Id="rId217" Type="http://schemas.openxmlformats.org/officeDocument/2006/relationships/hyperlink" Target="mailto:csalazar@jbfcs.org" TargetMode="External"/><Relationship Id="rId218" Type="http://schemas.openxmlformats.org/officeDocument/2006/relationships/hyperlink" Target="mailto:eosborn@jbfcs.org" TargetMode="External"/><Relationship Id="rId219" Type="http://schemas.openxmlformats.org/officeDocument/2006/relationships/hyperlink" Target="mailto:pthomas@jbfcs.org" TargetMode="External"/><Relationship Id="rId380" Type="http://schemas.openxmlformats.org/officeDocument/2006/relationships/hyperlink" Target="http://cchnet.net/" TargetMode="External"/><Relationship Id="rId381" Type="http://schemas.openxmlformats.org/officeDocument/2006/relationships/hyperlink" Target="mailto:robert.aberman@cchnet.net" TargetMode="External"/><Relationship Id="rId382" Type="http://schemas.openxmlformats.org/officeDocument/2006/relationships/hyperlink" Target="mailto:robert.aberman@cchnet.net" TargetMode="External"/><Relationship Id="rId383" Type="http://schemas.openxmlformats.org/officeDocument/2006/relationships/hyperlink" Target="mailto:jamesmutton@concernhousing.org" TargetMode="External"/><Relationship Id="rId384" Type="http://schemas.openxmlformats.org/officeDocument/2006/relationships/hyperlink" Target="mailto:amatos@concoursemedical.com" TargetMode="External"/><Relationship Id="rId385" Type="http://schemas.openxmlformats.org/officeDocument/2006/relationships/hyperlink" Target="mailto:martha.heller@hospice.nyc" TargetMode="External"/><Relationship Id="rId386" Type="http://schemas.openxmlformats.org/officeDocument/2006/relationships/hyperlink" Target="http://www.institute.org/" TargetMode="External"/><Relationship Id="rId387" Type="http://schemas.openxmlformats.org/officeDocument/2006/relationships/hyperlink" Target="http://www.institute.org/" TargetMode="External"/><Relationship Id="rId388" Type="http://schemas.openxmlformats.org/officeDocument/2006/relationships/hyperlink" Target="http://www.institute.org/" TargetMode="External"/><Relationship Id="rId389" Type="http://schemas.openxmlformats.org/officeDocument/2006/relationships/hyperlink" Target="http://www.institute.org/" TargetMode="External"/><Relationship Id="rId440" Type="http://schemas.openxmlformats.org/officeDocument/2006/relationships/hyperlink" Target="mailto:rsoden@sunyopt.edu" TargetMode="External"/><Relationship Id="rId441" Type="http://schemas.openxmlformats.org/officeDocument/2006/relationships/hyperlink" Target="http://www.ucpnyc.org/" TargetMode="External"/><Relationship Id="rId442" Type="http://schemas.openxmlformats.org/officeDocument/2006/relationships/hyperlink" Target="mailto:ldecarlo@ucpnyc.org" TargetMode="External"/><Relationship Id="rId443" Type="http://schemas.openxmlformats.org/officeDocument/2006/relationships/hyperlink" Target="mailto:mquigley@ucpnyc.org" TargetMode="External"/><Relationship Id="rId444" Type="http://schemas.openxmlformats.org/officeDocument/2006/relationships/hyperlink" Target="mailto:dcumberbatch@sus.org" TargetMode="External"/><Relationship Id="rId445" Type="http://schemas.openxmlformats.org/officeDocument/2006/relationships/hyperlink" Target="mailto:nnatchaba@sus.org" TargetMode="External"/><Relationship Id="rId446" Type="http://schemas.openxmlformats.org/officeDocument/2006/relationships/hyperlink" Target="mailto:jsalmon@sus.org" TargetMode="External"/><Relationship Id="rId447" Type="http://schemas.openxmlformats.org/officeDocument/2006/relationships/hyperlink" Target="mailto:jsalmon@sus.org" TargetMode="External"/><Relationship Id="rId448" Type="http://schemas.openxmlformats.org/officeDocument/2006/relationships/hyperlink" Target="mailto:jsalmon@sus.org" TargetMode="External"/><Relationship Id="rId449" Type="http://schemas.openxmlformats.org/officeDocument/2006/relationships/hyperlink" Target="mailto:nnatchaba@sus.org" TargetMode="External"/><Relationship Id="rId500" Type="http://schemas.openxmlformats.org/officeDocument/2006/relationships/hyperlink" Target="http://www.selfhelp.net/" TargetMode="External"/><Relationship Id="rId501" Type="http://schemas.openxmlformats.org/officeDocument/2006/relationships/hyperlink" Target="http://www.selfhelp.net/" TargetMode="External"/><Relationship Id="rId502" Type="http://schemas.openxmlformats.org/officeDocument/2006/relationships/hyperlink" Target="http://www.selfhelp.net/" TargetMode="External"/><Relationship Id="rId10" Type="http://schemas.openxmlformats.org/officeDocument/2006/relationships/hyperlink" Target="http://www.bestcare.com/" TargetMode="External"/><Relationship Id="rId11" Type="http://schemas.openxmlformats.org/officeDocument/2006/relationships/hyperlink" Target="http://www.berkshirefarm.org/" TargetMode="External"/><Relationship Id="rId12" Type="http://schemas.openxmlformats.org/officeDocument/2006/relationships/hyperlink" Target="http://www.constellationhs.com/" TargetMode="External"/><Relationship Id="rId13" Type="http://schemas.openxmlformats.org/officeDocument/2006/relationships/hyperlink" Target="http://centershealthcare.com/daughters_of_jacob_nursing_home" TargetMode="External"/><Relationship Id="rId14" Type="http://schemas.openxmlformats.org/officeDocument/2006/relationships/hyperlink" Target="https://apicha.org/" TargetMode="External"/><Relationship Id="rId15" Type="http://schemas.openxmlformats.org/officeDocument/2006/relationships/hyperlink" Target="http://www.amidacareny.org/" TargetMode="External"/><Relationship Id="rId16" Type="http://schemas.openxmlformats.org/officeDocument/2006/relationships/hyperlink" Target="http://www.cbcare.org/" TargetMode="External"/><Relationship Id="rId17" Type="http://schemas.openxmlformats.org/officeDocument/2006/relationships/hyperlink" Target="http://www.eastchesterrehab.com/" TargetMode="External"/><Relationship Id="rId18" Type="http://schemas.openxmlformats.org/officeDocument/2006/relationships/hyperlink" Target="http://www.bayparkcenterfornursing.com/" TargetMode="External"/><Relationship Id="rId19" Type="http://schemas.openxmlformats.org/officeDocument/2006/relationships/hyperlink" Target="http://www.allmedhealth.com/" TargetMode="External"/><Relationship Id="rId503" Type="http://schemas.openxmlformats.org/officeDocument/2006/relationships/hyperlink" Target="http://www.selfhelp.net/" TargetMode="External"/><Relationship Id="rId504" Type="http://schemas.openxmlformats.org/officeDocument/2006/relationships/hyperlink" Target="http://www.selfhelp.net/" TargetMode="External"/><Relationship Id="rId505" Type="http://schemas.openxmlformats.org/officeDocument/2006/relationships/hyperlink" Target="http://www.selfhelp.net/" TargetMode="External"/><Relationship Id="rId506" Type="http://schemas.openxmlformats.org/officeDocument/2006/relationships/hyperlink" Target="http://www.selfhelp.net/" TargetMode="External"/><Relationship Id="rId507" Type="http://schemas.openxmlformats.org/officeDocument/2006/relationships/hyperlink" Target="http://www.selfhelp.net/" TargetMode="External"/><Relationship Id="rId508" Type="http://schemas.openxmlformats.org/officeDocument/2006/relationships/hyperlink" Target="http://www.selfhelp.net/" TargetMode="External"/><Relationship Id="rId509" Type="http://schemas.openxmlformats.org/officeDocument/2006/relationships/hyperlink" Target="http://www.selfhelp.net/" TargetMode="External"/><Relationship Id="rId160" Type="http://schemas.openxmlformats.org/officeDocument/2006/relationships/hyperlink" Target="https://www.habitatnyc.org/index.php" TargetMode="External"/><Relationship Id="rId161" Type="http://schemas.openxmlformats.org/officeDocument/2006/relationships/hyperlink" Target="http://www.gothamcompanies.com/" TargetMode="External"/><Relationship Id="rId162" Type="http://schemas.openxmlformats.org/officeDocument/2006/relationships/hyperlink" Target="http://www.iclinc.net/" TargetMode="External"/><Relationship Id="rId163" Type="http://schemas.openxmlformats.org/officeDocument/2006/relationships/hyperlink" Target="http://www.institute.org/" TargetMode="External"/><Relationship Id="rId164" Type="http://schemas.openxmlformats.org/officeDocument/2006/relationships/hyperlink" Target="http://www.jasa.org/" TargetMode="External"/><Relationship Id="rId165" Type="http://schemas.openxmlformats.org/officeDocument/2006/relationships/hyperlink" Target="http://www.jccany.org/" TargetMode="External"/><Relationship Id="rId166" Type="http://schemas.openxmlformats.org/officeDocument/2006/relationships/hyperlink" Target="http://jewishhome.org/" TargetMode="External"/><Relationship Id="rId167" Type="http://schemas.openxmlformats.org/officeDocument/2006/relationships/hyperlink" Target="http://lssny.org/main/" TargetMode="External"/><Relationship Id="rId168" Type="http://schemas.openxmlformats.org/officeDocument/2006/relationships/hyperlink" Target="http://www.lottresidence.org/" TargetMode="External"/><Relationship Id="rId169" Type="http://schemas.openxmlformats.org/officeDocument/2006/relationships/hyperlink" Target="http://www.northsidecenter.org/" TargetMode="External"/><Relationship Id="rId220" Type="http://schemas.openxmlformats.org/officeDocument/2006/relationships/hyperlink" Target="mailto:pthomas@jbfcs.org" TargetMode="External"/><Relationship Id="rId221" Type="http://schemas.openxmlformats.org/officeDocument/2006/relationships/hyperlink" Target="mailto:pthomas@jbfcs.org" TargetMode="External"/><Relationship Id="rId222" Type="http://schemas.openxmlformats.org/officeDocument/2006/relationships/hyperlink" Target="mailto:pthomas@jbfcs.org" TargetMode="External"/><Relationship Id="rId223" Type="http://schemas.openxmlformats.org/officeDocument/2006/relationships/hyperlink" Target="mailto:jkipp@jbfcs.org" TargetMode="External"/><Relationship Id="rId224" Type="http://schemas.openxmlformats.org/officeDocument/2006/relationships/hyperlink" Target="mailto:vedwards@jbfcs.org" TargetMode="External"/><Relationship Id="rId225" Type="http://schemas.openxmlformats.org/officeDocument/2006/relationships/hyperlink" Target="mailto:hhirshbein@jbfcs.org" TargetMode="External"/><Relationship Id="rId226" Type="http://schemas.openxmlformats.org/officeDocument/2006/relationships/hyperlink" Target="mailto:hhirshbein@jbfcs.org" TargetMode="External"/><Relationship Id="rId227" Type="http://schemas.openxmlformats.org/officeDocument/2006/relationships/hyperlink" Target="mailto:eosborn@jbfcs.org" TargetMode="External"/><Relationship Id="rId228" Type="http://schemas.openxmlformats.org/officeDocument/2006/relationships/hyperlink" Target="mailto:kcwalinski@jbfcs.org" TargetMode="External"/><Relationship Id="rId229" Type="http://schemas.openxmlformats.org/officeDocument/2006/relationships/hyperlink" Target="https://jewishboard.org/" TargetMode="External"/><Relationship Id="rId390" Type="http://schemas.openxmlformats.org/officeDocument/2006/relationships/hyperlink" Target="http://www.institute.org/" TargetMode="External"/><Relationship Id="rId391" Type="http://schemas.openxmlformats.org/officeDocument/2006/relationships/hyperlink" Target="http://www.institute.org/" TargetMode="External"/><Relationship Id="rId392" Type="http://schemas.openxmlformats.org/officeDocument/2006/relationships/hyperlink" Target="http://www.institute.org/" TargetMode="External"/><Relationship Id="rId393" Type="http://schemas.openxmlformats.org/officeDocument/2006/relationships/hyperlink" Target="http://www.institute.org/" TargetMode="External"/><Relationship Id="rId394" Type="http://schemas.openxmlformats.org/officeDocument/2006/relationships/hyperlink" Target="http://www.institute.org/" TargetMode="External"/><Relationship Id="rId395" Type="http://schemas.openxmlformats.org/officeDocument/2006/relationships/hyperlink" Target="http://www.institute.org/" TargetMode="External"/><Relationship Id="rId396" Type="http://schemas.openxmlformats.org/officeDocument/2006/relationships/hyperlink" Target="mailto:vward@institute.org" TargetMode="External"/><Relationship Id="rId397" Type="http://schemas.openxmlformats.org/officeDocument/2006/relationships/hyperlink" Target="mailto:vward@institute.org" TargetMode="External"/><Relationship Id="rId398" Type="http://schemas.openxmlformats.org/officeDocument/2006/relationships/hyperlink" Target="mailto:vward@institute.org" TargetMode="External"/><Relationship Id="rId399" Type="http://schemas.openxmlformats.org/officeDocument/2006/relationships/hyperlink" Target="mailto:vward@institute.org" TargetMode="External"/><Relationship Id="rId450" Type="http://schemas.openxmlformats.org/officeDocument/2006/relationships/hyperlink" Target="mailto:nnatchaba@sus.org" TargetMode="External"/><Relationship Id="rId451" Type="http://schemas.openxmlformats.org/officeDocument/2006/relationships/hyperlink" Target="mailto:jsalmon@sus.org" TargetMode="External"/><Relationship Id="rId452" Type="http://schemas.openxmlformats.org/officeDocument/2006/relationships/hyperlink" Target="mailto:jsalmon@sus.org" TargetMode="External"/><Relationship Id="rId453" Type="http://schemas.openxmlformats.org/officeDocument/2006/relationships/hyperlink" Target="mailto:nsouthwell@sus.org" TargetMode="External"/><Relationship Id="rId454" Type="http://schemas.openxmlformats.org/officeDocument/2006/relationships/hyperlink" Target="http://sus.org/" TargetMode="External"/><Relationship Id="rId455" Type="http://schemas.openxmlformats.org/officeDocument/2006/relationships/hyperlink" Target="http://sus.org/" TargetMode="External"/><Relationship Id="rId456" Type="http://schemas.openxmlformats.org/officeDocument/2006/relationships/hyperlink" Target="http://sus.org/" TargetMode="External"/><Relationship Id="rId457" Type="http://schemas.openxmlformats.org/officeDocument/2006/relationships/hyperlink" Target="http://sus.org/" TargetMode="External"/><Relationship Id="rId458" Type="http://schemas.openxmlformats.org/officeDocument/2006/relationships/hyperlink" Target="http://su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sheetPr>
  <dimension ref="A1:U414"/>
  <sheetViews>
    <sheetView tabSelected="1" view="pageLayout" topLeftCell="A3" zoomScale="84" zoomScaleNormal="64" zoomScaleSheetLayoutView="85" zoomScalePageLayoutView="64" workbookViewId="0">
      <selection activeCell="E3" sqref="E3"/>
    </sheetView>
  </sheetViews>
  <sheetFormatPr baseColWidth="10" defaultColWidth="8.6640625" defaultRowHeight="10" x14ac:dyDescent="0"/>
  <cols>
    <col min="1" max="1" width="8.6640625" style="2" customWidth="1"/>
    <col min="2" max="2" width="12.5" style="2" customWidth="1"/>
    <col min="3" max="3" width="10.83203125" style="2" customWidth="1"/>
    <col min="4" max="4" width="8.6640625" style="2"/>
    <col min="5" max="5" width="6.5" style="2" customWidth="1"/>
    <col min="6" max="6" width="9.5" style="2" customWidth="1"/>
    <col min="7" max="7" width="8.6640625" style="2"/>
    <col min="8" max="8" width="5.1640625" style="2" customWidth="1"/>
    <col min="9" max="9" width="5.5" style="11" customWidth="1"/>
    <col min="10" max="10" width="9.1640625" style="11" customWidth="1"/>
    <col min="11" max="11" width="8.6640625" style="2" hidden="1" customWidth="1"/>
    <col min="12" max="12" width="10.5" style="2" customWidth="1"/>
    <col min="13" max="13" width="10.5" style="2" hidden="1" customWidth="1"/>
    <col min="14" max="14" width="15" style="2" customWidth="1"/>
    <col min="15" max="15" width="9.33203125" style="2" customWidth="1"/>
    <col min="16" max="16" width="9.6640625" style="2" customWidth="1"/>
    <col min="17" max="17" width="9" style="2" customWidth="1"/>
    <col min="18" max="18" width="9.5" style="2" customWidth="1"/>
    <col min="19" max="19" width="8.6640625" style="2"/>
    <col min="20" max="20" width="7.6640625" style="2" customWidth="1"/>
    <col min="21" max="21" width="4.6640625" style="2" customWidth="1"/>
    <col min="22" max="22" width="8.6640625" style="2"/>
    <col min="23" max="23" width="14.6640625" style="2" bestFit="1" customWidth="1"/>
    <col min="24" max="25" width="14.1640625" style="2" bestFit="1" customWidth="1"/>
    <col min="26" max="26" width="15.33203125" style="2" bestFit="1" customWidth="1"/>
    <col min="27" max="16384" width="8.6640625" style="2"/>
  </cols>
  <sheetData>
    <row r="1" spans="1:21" ht="22.5" customHeight="1">
      <c r="B1" s="23" t="s">
        <v>1118</v>
      </c>
      <c r="C1" s="23"/>
      <c r="D1" s="23"/>
      <c r="E1" s="23"/>
      <c r="F1" s="23"/>
      <c r="G1" s="23"/>
      <c r="H1" s="23"/>
      <c r="I1" s="23"/>
      <c r="J1" s="23"/>
      <c r="K1" s="12"/>
      <c r="L1" s="20" t="s">
        <v>1469</v>
      </c>
      <c r="M1" s="21"/>
      <c r="N1" s="21"/>
      <c r="O1" s="21"/>
      <c r="P1" s="22"/>
      <c r="Q1" s="20" t="s">
        <v>1468</v>
      </c>
      <c r="R1" s="21"/>
      <c r="S1" s="21"/>
      <c r="T1" s="21"/>
      <c r="U1" s="22"/>
    </row>
    <row r="2" spans="1:21" ht="20">
      <c r="A2" s="3" t="s">
        <v>3</v>
      </c>
      <c r="B2" s="3" t="s">
        <v>4</v>
      </c>
      <c r="C2" s="3" t="s">
        <v>1463</v>
      </c>
      <c r="D2" s="3" t="s">
        <v>1112</v>
      </c>
      <c r="E2" s="3" t="s">
        <v>1364</v>
      </c>
      <c r="F2" s="3" t="s">
        <v>2</v>
      </c>
      <c r="G2" s="3" t="s">
        <v>1117</v>
      </c>
      <c r="H2" s="3" t="s">
        <v>1365</v>
      </c>
      <c r="I2" s="3" t="s">
        <v>1366</v>
      </c>
      <c r="J2" s="3" t="s">
        <v>1462</v>
      </c>
      <c r="K2" s="3" t="s">
        <v>1</v>
      </c>
      <c r="L2" s="3" t="s">
        <v>1467</v>
      </c>
      <c r="M2" s="3" t="s">
        <v>1108</v>
      </c>
      <c r="N2" s="3" t="s">
        <v>1123</v>
      </c>
      <c r="O2" s="3" t="s">
        <v>1124</v>
      </c>
      <c r="P2" s="3" t="s">
        <v>2</v>
      </c>
      <c r="Q2" s="3" t="s">
        <v>0</v>
      </c>
      <c r="R2" s="3" t="s">
        <v>1115</v>
      </c>
      <c r="S2" s="3" t="s">
        <v>1116</v>
      </c>
      <c r="T2" s="3" t="s">
        <v>1117</v>
      </c>
      <c r="U2" s="3" t="s">
        <v>1365</v>
      </c>
    </row>
    <row r="3" spans="1:21" ht="50">
      <c r="A3" s="4" t="s">
        <v>16</v>
      </c>
      <c r="B3" s="4" t="s">
        <v>17</v>
      </c>
      <c r="C3" s="4" t="s">
        <v>18</v>
      </c>
      <c r="D3" s="4" t="s">
        <v>19</v>
      </c>
      <c r="E3" s="5">
        <v>7446</v>
      </c>
      <c r="F3" s="5" t="str">
        <f t="shared" ref="F3:F34" si="0">IF(E3=10452, "High Bridge and University Heights", IF(E3=10453, "Morris Heights", IF(E3=10454, "Mott Haven", IF(E3=10455, "Hub", IF(E3=10456, "Morrisania", IF(E3=10457, "Tremont", IF(E3=10458, "Fordham", IF(E3=10459, "Boulevard", IF(E3=10474, "Boulevard", IF(E3=10460, "West Farms", IF(E3=10461, "Westchester", IF(E3=10462, "Parkchester", IF(E3=10463, "Kingsbridge", IF(E3=10464, "City Island", IF(E3=10465, "Throgs Neck", IF(E3=10466, "Wakefield", IF(E3=10467, "Williamsbridge", IF(E3=10468, "Jerome Ave", IF(E3=10469, "Baychester", IF(E3=10470, "Woodlawn", IF(E3=10471, "Riverdale", IF(E3=10472, "Soundview", IF(E3=10473, "Cornell", IF(E3=10475, "Co-op City", " "))))))))))))))))))))))))</f>
        <v xml:space="preserve"> </v>
      </c>
      <c r="G3" s="4" t="s">
        <v>20</v>
      </c>
      <c r="H3" s="4"/>
      <c r="I3" s="4"/>
      <c r="J3" s="6" t="s">
        <v>1299</v>
      </c>
      <c r="K3" s="4"/>
      <c r="L3" s="4"/>
      <c r="M3" s="4"/>
      <c r="N3" s="4"/>
      <c r="O3" s="4"/>
      <c r="P3" s="4"/>
      <c r="Q3" s="4"/>
      <c r="R3" s="4"/>
      <c r="S3" s="4"/>
      <c r="T3" s="4"/>
      <c r="U3" s="4"/>
    </row>
    <row r="4" spans="1:21" ht="110">
      <c r="A4" s="4" t="s">
        <v>928</v>
      </c>
      <c r="B4" s="4" t="s">
        <v>929</v>
      </c>
      <c r="C4" s="4" t="s">
        <v>930</v>
      </c>
      <c r="D4" s="4" t="s">
        <v>931</v>
      </c>
      <c r="E4" s="5">
        <v>10533</v>
      </c>
      <c r="F4" s="5" t="str">
        <f t="shared" si="0"/>
        <v xml:space="preserve"> </v>
      </c>
      <c r="G4" s="4" t="s">
        <v>932</v>
      </c>
      <c r="H4" s="4"/>
      <c r="I4" s="4" t="s">
        <v>933</v>
      </c>
      <c r="J4" s="6" t="s">
        <v>1297</v>
      </c>
      <c r="K4" s="4"/>
      <c r="L4" s="4"/>
      <c r="M4" s="4"/>
      <c r="N4" s="4"/>
      <c r="O4" s="4"/>
      <c r="P4" s="4"/>
      <c r="Q4" s="4"/>
      <c r="R4" s="4"/>
      <c r="S4" s="4"/>
      <c r="T4" s="4"/>
      <c r="U4" s="4"/>
    </row>
    <row r="5" spans="1:21" ht="70">
      <c r="A5" s="4" t="s">
        <v>883</v>
      </c>
      <c r="B5" s="4" t="s">
        <v>884</v>
      </c>
      <c r="C5" s="4" t="s">
        <v>885</v>
      </c>
      <c r="D5" s="4" t="s">
        <v>886</v>
      </c>
      <c r="E5" s="5">
        <v>10457</v>
      </c>
      <c r="F5" s="5" t="str">
        <f t="shared" si="0"/>
        <v>Tremont</v>
      </c>
      <c r="G5" s="4" t="s">
        <v>887</v>
      </c>
      <c r="H5" s="4"/>
      <c r="I5" s="4"/>
      <c r="J5" s="6" t="s">
        <v>1149</v>
      </c>
      <c r="K5" s="4"/>
      <c r="L5" s="4"/>
      <c r="M5" s="4"/>
      <c r="N5" s="4"/>
      <c r="O5" s="4"/>
      <c r="P5" s="4"/>
      <c r="Q5" s="4"/>
      <c r="R5" s="4"/>
      <c r="S5" s="4"/>
      <c r="T5" s="4"/>
      <c r="U5" s="4"/>
    </row>
    <row r="6" spans="1:21" ht="200">
      <c r="A6" s="4" t="s">
        <v>1020</v>
      </c>
      <c r="B6" s="4" t="s">
        <v>1021</v>
      </c>
      <c r="C6" s="4" t="s">
        <v>1022</v>
      </c>
      <c r="D6" s="4" t="s">
        <v>1023</v>
      </c>
      <c r="E6" s="5">
        <v>10001</v>
      </c>
      <c r="F6" s="5" t="str">
        <f t="shared" si="0"/>
        <v xml:space="preserve"> </v>
      </c>
      <c r="G6" s="4" t="s">
        <v>1024</v>
      </c>
      <c r="H6" s="4"/>
      <c r="I6" s="4" t="s">
        <v>1025</v>
      </c>
      <c r="J6" s="6" t="s">
        <v>1150</v>
      </c>
      <c r="K6" s="4"/>
      <c r="L6" s="4"/>
      <c r="M6" s="4"/>
      <c r="N6" s="4"/>
      <c r="O6" s="4"/>
      <c r="P6" s="4"/>
      <c r="Q6" s="4"/>
      <c r="R6" s="4"/>
      <c r="S6" s="4"/>
      <c r="T6" s="4"/>
      <c r="U6" s="4"/>
    </row>
    <row r="7" spans="1:21" ht="60">
      <c r="A7" s="4" t="s">
        <v>414</v>
      </c>
      <c r="B7" s="4" t="s">
        <v>415</v>
      </c>
      <c r="C7" s="4" t="s">
        <v>416</v>
      </c>
      <c r="D7" s="4" t="s">
        <v>417</v>
      </c>
      <c r="E7" s="5">
        <v>10013</v>
      </c>
      <c r="F7" s="5" t="str">
        <f t="shared" si="0"/>
        <v xml:space="preserve"> </v>
      </c>
      <c r="G7" s="4" t="s">
        <v>418</v>
      </c>
      <c r="H7" s="4"/>
      <c r="I7" s="4"/>
      <c r="J7" s="6" t="s">
        <v>1151</v>
      </c>
      <c r="K7" s="4"/>
      <c r="L7" s="4"/>
      <c r="M7" s="4"/>
      <c r="N7" s="4"/>
      <c r="O7" s="4"/>
      <c r="P7" s="4"/>
      <c r="Q7" s="4"/>
      <c r="R7" s="4"/>
      <c r="S7" s="4"/>
      <c r="T7" s="4"/>
      <c r="U7" s="4"/>
    </row>
    <row r="8" spans="1:21" ht="50">
      <c r="A8" s="4" t="s">
        <v>67</v>
      </c>
      <c r="B8" s="4" t="s">
        <v>68</v>
      </c>
      <c r="C8" s="4" t="s">
        <v>69</v>
      </c>
      <c r="D8" s="4" t="s">
        <v>70</v>
      </c>
      <c r="E8" s="5">
        <v>10001</v>
      </c>
      <c r="F8" s="5" t="str">
        <f t="shared" si="0"/>
        <v xml:space="preserve"> </v>
      </c>
      <c r="G8" s="4" t="s">
        <v>71</v>
      </c>
      <c r="H8" s="4"/>
      <c r="I8" s="4"/>
      <c r="J8" s="6" t="s">
        <v>1298</v>
      </c>
      <c r="K8" s="4"/>
      <c r="L8" s="4"/>
      <c r="M8" s="4"/>
      <c r="N8" s="4"/>
      <c r="O8" s="4"/>
      <c r="P8" s="4"/>
      <c r="Q8" s="4"/>
      <c r="R8" s="4"/>
      <c r="S8" s="4"/>
      <c r="T8" s="4"/>
      <c r="U8" s="4"/>
    </row>
    <row r="9" spans="1:21" ht="30">
      <c r="A9" s="4" t="s">
        <v>1003</v>
      </c>
      <c r="B9" s="4" t="s">
        <v>1004</v>
      </c>
      <c r="C9" s="4" t="s">
        <v>1109</v>
      </c>
      <c r="D9" s="4" t="s">
        <v>133</v>
      </c>
      <c r="E9" s="5" t="s">
        <v>133</v>
      </c>
      <c r="F9" s="5" t="str">
        <f t="shared" si="0"/>
        <v xml:space="preserve"> </v>
      </c>
      <c r="G9" s="4"/>
      <c r="H9" s="4"/>
      <c r="I9" s="4"/>
      <c r="J9" s="4"/>
      <c r="K9" s="4"/>
      <c r="L9" s="4"/>
      <c r="M9" s="4"/>
      <c r="N9" s="4"/>
      <c r="O9" s="4"/>
      <c r="P9" s="4"/>
      <c r="Q9" s="4"/>
      <c r="R9" s="4"/>
      <c r="S9" s="4"/>
      <c r="T9" s="4"/>
      <c r="U9" s="4"/>
    </row>
    <row r="10" spans="1:21" ht="50">
      <c r="A10" s="4" t="s">
        <v>922</v>
      </c>
      <c r="B10" s="4" t="s">
        <v>923</v>
      </c>
      <c r="C10" s="4" t="s">
        <v>924</v>
      </c>
      <c r="D10" s="4" t="s">
        <v>925</v>
      </c>
      <c r="E10" s="5">
        <v>10470</v>
      </c>
      <c r="F10" s="5" t="str">
        <f t="shared" si="0"/>
        <v>Woodlawn</v>
      </c>
      <c r="G10" s="4" t="s">
        <v>926</v>
      </c>
      <c r="H10" s="4"/>
      <c r="I10" s="4" t="s">
        <v>927</v>
      </c>
      <c r="J10" s="6" t="s">
        <v>1152</v>
      </c>
      <c r="K10" s="4"/>
      <c r="L10" s="4"/>
      <c r="M10" s="4"/>
      <c r="N10" s="4"/>
      <c r="O10" s="4"/>
      <c r="P10" s="4"/>
      <c r="Q10" s="4"/>
      <c r="R10" s="4"/>
      <c r="S10" s="4"/>
      <c r="T10" s="4"/>
      <c r="U10" s="4"/>
    </row>
    <row r="11" spans="1:21" ht="50">
      <c r="A11" s="4" t="s">
        <v>888</v>
      </c>
      <c r="B11" s="4" t="s">
        <v>889</v>
      </c>
      <c r="C11" s="4" t="s">
        <v>147</v>
      </c>
      <c r="D11" s="4" t="s">
        <v>890</v>
      </c>
      <c r="E11" s="5">
        <v>11219</v>
      </c>
      <c r="F11" s="5" t="str">
        <f t="shared" si="0"/>
        <v xml:space="preserve"> </v>
      </c>
      <c r="G11" s="4" t="s">
        <v>891</v>
      </c>
      <c r="H11" s="4"/>
      <c r="I11" s="4"/>
      <c r="J11" s="6" t="s">
        <v>1153</v>
      </c>
      <c r="K11" s="4"/>
      <c r="L11" s="4"/>
      <c r="M11" s="4"/>
      <c r="N11" s="4"/>
      <c r="O11" s="4"/>
      <c r="P11" s="4"/>
      <c r="Q11" s="4"/>
      <c r="R11" s="4"/>
      <c r="S11" s="4"/>
      <c r="T11" s="4"/>
      <c r="U11" s="4"/>
    </row>
    <row r="12" spans="1:21" ht="50">
      <c r="A12" s="4" t="s">
        <v>816</v>
      </c>
      <c r="B12" s="4" t="s">
        <v>817</v>
      </c>
      <c r="C12" s="4" t="s">
        <v>147</v>
      </c>
      <c r="D12" s="4" t="s">
        <v>818</v>
      </c>
      <c r="E12" s="5">
        <v>10462</v>
      </c>
      <c r="F12" s="5" t="str">
        <f t="shared" si="0"/>
        <v>Parkchester</v>
      </c>
      <c r="G12" s="4" t="s">
        <v>819</v>
      </c>
      <c r="H12" s="4"/>
      <c r="I12" s="4" t="s">
        <v>820</v>
      </c>
      <c r="J12" s="6" t="s">
        <v>1154</v>
      </c>
      <c r="K12" s="4"/>
      <c r="L12" s="4"/>
      <c r="M12" s="4"/>
      <c r="N12" s="4"/>
      <c r="O12" s="4"/>
      <c r="P12" s="4"/>
      <c r="Q12" s="4"/>
      <c r="R12" s="4"/>
      <c r="S12" s="4"/>
      <c r="T12" s="4"/>
      <c r="U12" s="4"/>
    </row>
    <row r="13" spans="1:21" ht="50">
      <c r="A13" s="4" t="s">
        <v>419</v>
      </c>
      <c r="B13" s="4" t="s">
        <v>420</v>
      </c>
      <c r="C13" s="4" t="s">
        <v>421</v>
      </c>
      <c r="D13" s="4" t="s">
        <v>422</v>
      </c>
      <c r="E13" s="5">
        <v>10122</v>
      </c>
      <c r="F13" s="5" t="str">
        <f t="shared" si="0"/>
        <v xml:space="preserve"> </v>
      </c>
      <c r="G13" s="4" t="s">
        <v>423</v>
      </c>
      <c r="H13" s="4"/>
      <c r="I13" s="4"/>
      <c r="J13" s="6" t="s">
        <v>1155</v>
      </c>
      <c r="K13" s="4"/>
      <c r="L13" s="4"/>
      <c r="M13" s="4"/>
      <c r="N13" s="4"/>
      <c r="O13" s="4"/>
      <c r="P13" s="4"/>
      <c r="Q13" s="4"/>
      <c r="R13" s="4"/>
      <c r="S13" s="4"/>
      <c r="T13" s="4"/>
      <c r="U13" s="4"/>
    </row>
    <row r="14" spans="1:21" ht="30">
      <c r="A14" s="4" t="s">
        <v>1026</v>
      </c>
      <c r="B14" s="4" t="s">
        <v>1027</v>
      </c>
      <c r="C14" s="4" t="s">
        <v>1028</v>
      </c>
      <c r="D14" s="4" t="s">
        <v>1029</v>
      </c>
      <c r="E14" s="5">
        <v>10469</v>
      </c>
      <c r="F14" s="5" t="str">
        <f t="shared" si="0"/>
        <v>Baychester</v>
      </c>
      <c r="G14" s="4" t="s">
        <v>1030</v>
      </c>
      <c r="H14" s="4"/>
      <c r="I14" s="4"/>
      <c r="J14" s="6" t="s">
        <v>1156</v>
      </c>
      <c r="K14" s="4"/>
      <c r="L14" s="4"/>
      <c r="M14" s="4"/>
      <c r="N14" s="4"/>
      <c r="O14" s="4"/>
      <c r="P14" s="4"/>
      <c r="Q14" s="4"/>
      <c r="R14" s="4"/>
      <c r="S14" s="4"/>
      <c r="T14" s="4"/>
      <c r="U14" s="4"/>
    </row>
    <row r="15" spans="1:21" ht="50">
      <c r="A15" s="4" t="s">
        <v>1005</v>
      </c>
      <c r="B15" s="4" t="s">
        <v>1006</v>
      </c>
      <c r="C15" s="4" t="s">
        <v>147</v>
      </c>
      <c r="D15" s="4" t="s">
        <v>1007</v>
      </c>
      <c r="E15" s="5">
        <v>10550</v>
      </c>
      <c r="F15" s="5" t="str">
        <f t="shared" si="0"/>
        <v xml:space="preserve"> </v>
      </c>
      <c r="G15" s="4" t="s">
        <v>1008</v>
      </c>
      <c r="H15" s="4"/>
      <c r="I15" s="4"/>
      <c r="J15" s="6" t="s">
        <v>1157</v>
      </c>
      <c r="K15" s="4"/>
      <c r="L15" s="4"/>
      <c r="M15" s="4"/>
      <c r="N15" s="4"/>
      <c r="O15" s="4"/>
      <c r="P15" s="4"/>
      <c r="Q15" s="4"/>
      <c r="R15" s="4"/>
      <c r="S15" s="4"/>
      <c r="T15" s="4"/>
      <c r="U15" s="4"/>
    </row>
    <row r="16" spans="1:21" ht="40">
      <c r="A16" s="4" t="s">
        <v>483</v>
      </c>
      <c r="B16" s="4" t="s">
        <v>484</v>
      </c>
      <c r="C16" s="4" t="s">
        <v>396</v>
      </c>
      <c r="D16" s="4" t="s">
        <v>485</v>
      </c>
      <c r="E16" s="5">
        <v>10454</v>
      </c>
      <c r="F16" s="5" t="str">
        <f t="shared" si="0"/>
        <v>Mott Haven</v>
      </c>
      <c r="G16" s="4" t="s">
        <v>486</v>
      </c>
      <c r="H16" s="4"/>
      <c r="I16" s="4" t="s">
        <v>487</v>
      </c>
      <c r="J16" s="6" t="s">
        <v>1158</v>
      </c>
      <c r="K16" s="4"/>
      <c r="L16" s="4"/>
      <c r="M16" s="4"/>
      <c r="N16" s="4"/>
      <c r="O16" s="4"/>
      <c r="P16" s="4"/>
      <c r="Q16" s="4"/>
      <c r="R16" s="4"/>
      <c r="S16" s="4"/>
      <c r="T16" s="4"/>
      <c r="U16" s="4"/>
    </row>
    <row r="17" spans="1:21" ht="50">
      <c r="A17" s="4" t="s">
        <v>288</v>
      </c>
      <c r="B17" s="4" t="s">
        <v>289</v>
      </c>
      <c r="C17" s="4" t="s">
        <v>290</v>
      </c>
      <c r="D17" s="4" t="s">
        <v>291</v>
      </c>
      <c r="E17" s="5">
        <v>10451</v>
      </c>
      <c r="F17" s="5" t="str">
        <f t="shared" si="0"/>
        <v xml:space="preserve"> </v>
      </c>
      <c r="G17" s="4" t="s">
        <v>292</v>
      </c>
      <c r="H17" s="4"/>
      <c r="I17" s="4" t="s">
        <v>293</v>
      </c>
      <c r="J17" s="6" t="s">
        <v>1159</v>
      </c>
      <c r="K17" s="4"/>
      <c r="L17" s="4"/>
      <c r="M17" s="4"/>
      <c r="N17" s="4"/>
      <c r="O17" s="4"/>
      <c r="P17" s="4"/>
      <c r="Q17" s="4"/>
      <c r="R17" s="4"/>
      <c r="S17" s="4"/>
      <c r="T17" s="4"/>
      <c r="U17" s="4"/>
    </row>
    <row r="18" spans="1:21" ht="200">
      <c r="A18" s="4" t="s">
        <v>998</v>
      </c>
      <c r="B18" s="4" t="s">
        <v>999</v>
      </c>
      <c r="C18" s="4" t="s">
        <v>1000</v>
      </c>
      <c r="D18" s="4" t="s">
        <v>1001</v>
      </c>
      <c r="E18" s="5">
        <v>10016</v>
      </c>
      <c r="F18" s="5" t="str">
        <f t="shared" si="0"/>
        <v xml:space="preserve"> </v>
      </c>
      <c r="G18" s="4" t="s">
        <v>1002</v>
      </c>
      <c r="H18" s="4"/>
      <c r="I18" s="4"/>
      <c r="J18" s="6" t="s">
        <v>1160</v>
      </c>
      <c r="K18" s="4"/>
      <c r="L18" s="4"/>
      <c r="M18" s="4"/>
      <c r="N18" s="4"/>
      <c r="O18" s="4"/>
      <c r="P18" s="4"/>
      <c r="Q18" s="4"/>
      <c r="R18" s="4"/>
      <c r="S18" s="4"/>
      <c r="T18" s="4"/>
      <c r="U18" s="4"/>
    </row>
    <row r="19" spans="1:21" ht="40">
      <c r="A19" s="4" t="s">
        <v>122</v>
      </c>
      <c r="B19" s="4" t="s">
        <v>123</v>
      </c>
      <c r="C19" s="4" t="s">
        <v>78</v>
      </c>
      <c r="D19" s="4" t="s">
        <v>124</v>
      </c>
      <c r="E19" s="5">
        <v>10035</v>
      </c>
      <c r="F19" s="5" t="str">
        <f t="shared" si="0"/>
        <v xml:space="preserve"> </v>
      </c>
      <c r="G19" s="4" t="s">
        <v>125</v>
      </c>
      <c r="H19" s="4"/>
      <c r="I19" s="4"/>
      <c r="J19" s="6" t="s">
        <v>1301</v>
      </c>
      <c r="K19" s="4"/>
      <c r="L19" s="4"/>
      <c r="M19" s="4"/>
      <c r="N19" s="4"/>
      <c r="O19" s="4"/>
      <c r="P19" s="4"/>
      <c r="Q19" s="4"/>
      <c r="R19" s="4"/>
      <c r="S19" s="4"/>
      <c r="T19" s="4"/>
      <c r="U19" s="4"/>
    </row>
    <row r="20" spans="1:21" ht="40">
      <c r="A20" s="4" t="s">
        <v>97</v>
      </c>
      <c r="B20" s="4" t="s">
        <v>98</v>
      </c>
      <c r="C20" s="4" t="s">
        <v>99</v>
      </c>
      <c r="D20" s="4" t="s">
        <v>100</v>
      </c>
      <c r="E20" s="5">
        <v>10019</v>
      </c>
      <c r="F20" s="5" t="str">
        <f t="shared" si="0"/>
        <v xml:space="preserve"> </v>
      </c>
      <c r="G20" s="4" t="s">
        <v>101</v>
      </c>
      <c r="H20" s="4"/>
      <c r="I20" s="4"/>
      <c r="J20" s="6" t="s">
        <v>1300</v>
      </c>
      <c r="K20" s="4"/>
      <c r="L20" s="4"/>
      <c r="M20" s="4"/>
      <c r="N20" s="4"/>
      <c r="O20" s="4"/>
      <c r="P20" s="4"/>
      <c r="Q20" s="4"/>
      <c r="R20" s="4"/>
      <c r="S20" s="4"/>
      <c r="T20" s="4"/>
      <c r="U20" s="4"/>
    </row>
    <row r="21" spans="1:21" ht="50">
      <c r="A21" s="4" t="s">
        <v>1041</v>
      </c>
      <c r="B21" s="4" t="s">
        <v>1042</v>
      </c>
      <c r="C21" s="4" t="s">
        <v>1043</v>
      </c>
      <c r="D21" s="4" t="s">
        <v>1044</v>
      </c>
      <c r="E21" s="5">
        <v>10471</v>
      </c>
      <c r="F21" s="5" t="str">
        <f t="shared" si="0"/>
        <v>Riverdale</v>
      </c>
      <c r="G21" s="4" t="s">
        <v>1045</v>
      </c>
      <c r="H21" s="4"/>
      <c r="I21" s="4" t="s">
        <v>1045</v>
      </c>
      <c r="J21" s="6" t="s">
        <v>1161</v>
      </c>
      <c r="K21" s="4"/>
      <c r="L21" s="4"/>
      <c r="M21" s="4"/>
      <c r="N21" s="4"/>
      <c r="O21" s="4"/>
      <c r="P21" s="4"/>
      <c r="Q21" s="4"/>
      <c r="R21" s="4"/>
      <c r="S21" s="4"/>
      <c r="T21" s="4"/>
      <c r="U21" s="4"/>
    </row>
    <row r="22" spans="1:21" ht="90">
      <c r="A22" s="4" t="s">
        <v>918</v>
      </c>
      <c r="B22" s="4" t="s">
        <v>919</v>
      </c>
      <c r="C22" s="4" t="s">
        <v>920</v>
      </c>
      <c r="D22" s="4" t="s">
        <v>921</v>
      </c>
      <c r="E22" s="5">
        <v>12572</v>
      </c>
      <c r="F22" s="5" t="str">
        <f t="shared" si="0"/>
        <v xml:space="preserve"> </v>
      </c>
      <c r="G22" s="4"/>
      <c r="H22" s="4"/>
      <c r="I22" s="4"/>
      <c r="J22" s="6" t="s">
        <v>1162</v>
      </c>
      <c r="K22" s="4"/>
      <c r="L22" s="4"/>
      <c r="M22" s="4"/>
      <c r="N22" s="4"/>
      <c r="O22" s="4"/>
      <c r="P22" s="4"/>
      <c r="Q22" s="4"/>
      <c r="R22" s="4"/>
      <c r="S22" s="4"/>
      <c r="T22" s="4"/>
      <c r="U22" s="4"/>
    </row>
    <row r="23" spans="1:21" ht="60">
      <c r="A23" s="4" t="s">
        <v>338</v>
      </c>
      <c r="B23" s="4" t="s">
        <v>339</v>
      </c>
      <c r="C23" s="4" t="s">
        <v>39</v>
      </c>
      <c r="D23" s="4" t="s">
        <v>340</v>
      </c>
      <c r="E23" s="5">
        <v>11747</v>
      </c>
      <c r="F23" s="5" t="str">
        <f t="shared" si="0"/>
        <v xml:space="preserve"> </v>
      </c>
      <c r="G23" s="4" t="s">
        <v>341</v>
      </c>
      <c r="H23" s="4"/>
      <c r="I23" s="4" t="s">
        <v>342</v>
      </c>
      <c r="J23" s="6" t="s">
        <v>1163</v>
      </c>
      <c r="K23" s="4"/>
      <c r="L23" s="4"/>
      <c r="M23" s="4"/>
      <c r="N23" s="4"/>
      <c r="O23" s="4"/>
      <c r="P23" s="4"/>
      <c r="Q23" s="4"/>
      <c r="R23" s="4"/>
      <c r="S23" s="4"/>
      <c r="T23" s="4"/>
      <c r="U23" s="4"/>
    </row>
    <row r="24" spans="1:21" ht="50">
      <c r="A24" s="4" t="s">
        <v>903</v>
      </c>
      <c r="B24" s="4" t="s">
        <v>904</v>
      </c>
      <c r="C24" s="4" t="s">
        <v>905</v>
      </c>
      <c r="D24" s="4" t="s">
        <v>906</v>
      </c>
      <c r="E24" s="5">
        <v>10040</v>
      </c>
      <c r="F24" s="5" t="str">
        <f t="shared" si="0"/>
        <v xml:space="preserve"> </v>
      </c>
      <c r="G24" s="4" t="s">
        <v>907</v>
      </c>
      <c r="H24" s="4"/>
      <c r="I24" s="4"/>
      <c r="J24" s="4"/>
      <c r="K24" s="4"/>
      <c r="L24" s="4"/>
      <c r="M24" s="4"/>
      <c r="N24" s="4"/>
      <c r="O24" s="4"/>
      <c r="P24" s="4"/>
      <c r="Q24" s="4"/>
      <c r="R24" s="4"/>
      <c r="S24" s="4"/>
      <c r="T24" s="4"/>
      <c r="U24" s="4"/>
    </row>
    <row r="25" spans="1:21" ht="220">
      <c r="A25" s="4" t="s">
        <v>310</v>
      </c>
      <c r="B25" s="4" t="s">
        <v>311</v>
      </c>
      <c r="C25" s="4" t="s">
        <v>312</v>
      </c>
      <c r="D25" s="4" t="s">
        <v>313</v>
      </c>
      <c r="E25" s="5">
        <v>11209</v>
      </c>
      <c r="F25" s="5" t="str">
        <f t="shared" si="0"/>
        <v xml:space="preserve"> </v>
      </c>
      <c r="G25" s="4" t="s">
        <v>314</v>
      </c>
      <c r="H25" s="4"/>
      <c r="I25" s="4" t="s">
        <v>315</v>
      </c>
      <c r="J25" s="6" t="s">
        <v>1164</v>
      </c>
      <c r="K25" s="4"/>
      <c r="L25" s="4"/>
      <c r="M25" s="4"/>
      <c r="N25" s="4"/>
      <c r="O25" s="4"/>
      <c r="P25" s="4"/>
      <c r="Q25" s="4"/>
      <c r="R25" s="4"/>
      <c r="S25" s="4"/>
      <c r="T25" s="4"/>
      <c r="U25" s="4"/>
    </row>
    <row r="26" spans="1:21" ht="60">
      <c r="A26" s="4" t="s">
        <v>175</v>
      </c>
      <c r="B26" s="4" t="s">
        <v>176</v>
      </c>
      <c r="C26" s="4" t="s">
        <v>177</v>
      </c>
      <c r="D26" s="4" t="s">
        <v>178</v>
      </c>
      <c r="E26" s="5">
        <v>10035</v>
      </c>
      <c r="F26" s="5" t="str">
        <f t="shared" si="0"/>
        <v xml:space="preserve"> </v>
      </c>
      <c r="G26" s="4" t="s">
        <v>179</v>
      </c>
      <c r="H26" s="4"/>
      <c r="I26" s="4" t="s">
        <v>180</v>
      </c>
      <c r="J26" s="6" t="s">
        <v>1338</v>
      </c>
      <c r="K26" s="4"/>
      <c r="L26" s="4"/>
      <c r="M26" s="4"/>
      <c r="N26" s="4"/>
      <c r="O26" s="4"/>
      <c r="P26" s="4"/>
      <c r="Q26" s="4"/>
      <c r="R26" s="4"/>
      <c r="S26" s="4"/>
      <c r="T26" s="4"/>
      <c r="U26" s="4"/>
    </row>
    <row r="27" spans="1:21" ht="60">
      <c r="A27" s="4" t="s">
        <v>854</v>
      </c>
      <c r="B27" s="4" t="s">
        <v>855</v>
      </c>
      <c r="C27" s="4" t="s">
        <v>78</v>
      </c>
      <c r="D27" s="4" t="s">
        <v>856</v>
      </c>
      <c r="E27" s="5">
        <v>10461</v>
      </c>
      <c r="F27" s="5" t="str">
        <f t="shared" si="0"/>
        <v>Westchester</v>
      </c>
      <c r="G27" s="4" t="s">
        <v>857</v>
      </c>
      <c r="H27" s="4">
        <v>300</v>
      </c>
      <c r="I27" s="4" t="s">
        <v>857</v>
      </c>
      <c r="J27" s="6" t="s">
        <v>1165</v>
      </c>
      <c r="K27" s="4"/>
      <c r="L27" s="4"/>
      <c r="M27" s="4"/>
      <c r="N27" s="4"/>
      <c r="O27" s="4"/>
      <c r="P27" s="4"/>
      <c r="Q27" s="4"/>
      <c r="R27" s="4"/>
      <c r="S27" s="4"/>
      <c r="T27" s="4"/>
      <c r="U27" s="4"/>
    </row>
    <row r="28" spans="1:21" ht="150">
      <c r="A28" s="4" t="s">
        <v>830</v>
      </c>
      <c r="B28" s="4" t="s">
        <v>831</v>
      </c>
      <c r="C28" s="4" t="s">
        <v>1111</v>
      </c>
      <c r="D28" s="4" t="s">
        <v>832</v>
      </c>
      <c r="E28" s="5">
        <v>10472</v>
      </c>
      <c r="F28" s="5" t="str">
        <f t="shared" si="0"/>
        <v>Soundview</v>
      </c>
      <c r="G28" s="4" t="s">
        <v>833</v>
      </c>
      <c r="H28" s="4"/>
      <c r="I28" s="4"/>
      <c r="J28" s="6" t="s">
        <v>1166</v>
      </c>
      <c r="K28" s="4"/>
      <c r="L28" s="4"/>
      <c r="M28" s="4"/>
      <c r="N28" s="4"/>
      <c r="O28" s="4"/>
      <c r="P28" s="4"/>
      <c r="Q28" s="4"/>
      <c r="R28" s="4"/>
      <c r="S28" s="4"/>
      <c r="T28" s="4"/>
      <c r="U28" s="4"/>
    </row>
    <row r="29" spans="1:21" ht="50">
      <c r="A29" s="4" t="s">
        <v>554</v>
      </c>
      <c r="B29" s="4" t="s">
        <v>555</v>
      </c>
      <c r="C29" s="4" t="s">
        <v>556</v>
      </c>
      <c r="D29" s="4" t="s">
        <v>557</v>
      </c>
      <c r="E29" s="5">
        <v>10458</v>
      </c>
      <c r="F29" s="5" t="str">
        <f t="shared" si="0"/>
        <v>Fordham</v>
      </c>
      <c r="G29" s="4" t="s">
        <v>558</v>
      </c>
      <c r="H29" s="4"/>
      <c r="I29" s="4"/>
      <c r="J29" s="7" t="s">
        <v>1167</v>
      </c>
      <c r="K29" s="4" t="s">
        <v>1113</v>
      </c>
      <c r="L29" s="4" t="s">
        <v>1114</v>
      </c>
      <c r="M29" s="4" t="s">
        <v>1564</v>
      </c>
      <c r="N29" s="4" t="s">
        <v>557</v>
      </c>
      <c r="O29" s="5">
        <v>10458</v>
      </c>
      <c r="P29" s="5" t="str">
        <f>IF(O29=10452, "High Bridge and University Heights", IF(O29=10453, "Morris Heights", IF(O29=10454, "Mott Haven", IF(O29=10455, "Hub", IF(O29=10456, "Morrisania", IF(O29=10457, "Tremont", IF(O29=10458, "Fordham", IF(O29=10459, "Boulevard", IF(O29=10474, "Boulevard", IF(O29=10460, "West Farms", IF(O29=10461, "Westchester", IF(O29=10462, "Parkchester", IF(O29=10463, "Kingsbridge", IF(O29=10464, "City Island", IF(O29=10465, "Throgs Neck", IF(O29=10466, "Wakefield", IF(O29=10467, "Williamsbridge", IF(O29=10468, "Jerome Ave", IF(O29=10469, "Baychester", IF(O29=10470, "Woodlawn", IF(O29=10471, "Riverdale", IF(O29=10472, "Soundview", IF(O29=10473, "Cornell", IF(O29=10475, "Co-op City", " "))))))))))))))))))))))))</f>
        <v>Fordham</v>
      </c>
      <c r="Q29" s="4" t="s">
        <v>1119</v>
      </c>
      <c r="R29" s="4" t="s">
        <v>1120</v>
      </c>
      <c r="S29" s="6" t="s">
        <v>1121</v>
      </c>
      <c r="T29" s="4" t="s">
        <v>1122</v>
      </c>
      <c r="U29" s="4"/>
    </row>
    <row r="30" spans="1:21" ht="320">
      <c r="A30" s="4" t="s">
        <v>354</v>
      </c>
      <c r="B30" s="4" t="s">
        <v>355</v>
      </c>
      <c r="C30" s="4" t="s">
        <v>356</v>
      </c>
      <c r="D30" s="4" t="s">
        <v>357</v>
      </c>
      <c r="E30" s="5">
        <v>12029</v>
      </c>
      <c r="F30" s="5" t="str">
        <f t="shared" si="0"/>
        <v xml:space="preserve"> </v>
      </c>
      <c r="G30" s="4" t="s">
        <v>358</v>
      </c>
      <c r="H30" s="4"/>
      <c r="I30" s="4" t="s">
        <v>359</v>
      </c>
      <c r="J30" s="6" t="s">
        <v>1168</v>
      </c>
      <c r="K30" s="4"/>
      <c r="L30" s="4"/>
      <c r="M30" s="4"/>
      <c r="N30" s="4"/>
      <c r="O30" s="4"/>
      <c r="P30" s="4"/>
      <c r="Q30" s="4"/>
      <c r="R30" s="4"/>
      <c r="S30" s="4"/>
      <c r="T30" s="4"/>
      <c r="U30" s="4"/>
    </row>
    <row r="31" spans="1:21" ht="70">
      <c r="A31" s="4" t="s">
        <v>349</v>
      </c>
      <c r="B31" s="4" t="s">
        <v>350</v>
      </c>
      <c r="C31" s="4" t="s">
        <v>147</v>
      </c>
      <c r="D31" s="4" t="s">
        <v>351</v>
      </c>
      <c r="E31" s="5">
        <v>11756</v>
      </c>
      <c r="F31" s="5" t="str">
        <f t="shared" si="0"/>
        <v xml:space="preserve"> </v>
      </c>
      <c r="G31" s="4" t="s">
        <v>352</v>
      </c>
      <c r="H31" s="4"/>
      <c r="I31" s="4" t="s">
        <v>353</v>
      </c>
      <c r="J31" s="6" t="s">
        <v>1169</v>
      </c>
      <c r="K31" s="4"/>
      <c r="L31" s="4"/>
      <c r="M31" s="4"/>
      <c r="N31" s="4"/>
      <c r="O31" s="4"/>
      <c r="P31" s="4"/>
      <c r="Q31" s="4"/>
      <c r="R31" s="4"/>
      <c r="S31" s="4"/>
      <c r="T31" s="4"/>
      <c r="U31" s="4"/>
    </row>
    <row r="32" spans="1:21" ht="30">
      <c r="A32" s="4" t="s">
        <v>394</v>
      </c>
      <c r="B32" s="4" t="s">
        <v>395</v>
      </c>
      <c r="C32" s="4" t="s">
        <v>396</v>
      </c>
      <c r="D32" s="4" t="s">
        <v>133</v>
      </c>
      <c r="E32" s="5" t="s">
        <v>133</v>
      </c>
      <c r="F32" s="5" t="str">
        <f t="shared" si="0"/>
        <v xml:space="preserve"> </v>
      </c>
      <c r="G32" s="4" t="s">
        <v>397</v>
      </c>
      <c r="H32" s="4"/>
      <c r="I32" s="4" t="s">
        <v>398</v>
      </c>
      <c r="J32" s="6" t="s">
        <v>1302</v>
      </c>
      <c r="K32" s="4"/>
      <c r="L32" s="4"/>
      <c r="M32" s="4"/>
      <c r="N32" s="4"/>
      <c r="O32" s="4"/>
      <c r="P32" s="4"/>
      <c r="Q32" s="4"/>
      <c r="R32" s="4"/>
      <c r="S32" s="4"/>
      <c r="T32" s="4"/>
      <c r="U32" s="4"/>
    </row>
    <row r="33" spans="1:21" ht="130">
      <c r="A33" s="4" t="s">
        <v>724</v>
      </c>
      <c r="B33" s="4" t="s">
        <v>725</v>
      </c>
      <c r="C33" s="4" t="s">
        <v>726</v>
      </c>
      <c r="D33" s="4" t="s">
        <v>727</v>
      </c>
      <c r="E33" s="5">
        <v>10467</v>
      </c>
      <c r="F33" s="5" t="str">
        <f t="shared" si="0"/>
        <v>Williamsbridge</v>
      </c>
      <c r="G33" s="4" t="s">
        <v>728</v>
      </c>
      <c r="H33" s="4"/>
      <c r="I33" s="4"/>
      <c r="J33" s="6" t="s">
        <v>1170</v>
      </c>
      <c r="K33" s="4"/>
      <c r="L33" s="4"/>
      <c r="M33" s="4"/>
      <c r="N33" s="4"/>
      <c r="O33" s="4"/>
      <c r="P33" s="4"/>
      <c r="Q33" s="4"/>
      <c r="R33" s="4"/>
      <c r="S33" s="4"/>
      <c r="T33" s="4"/>
      <c r="U33" s="4"/>
    </row>
    <row r="34" spans="1:21" ht="40">
      <c r="A34" s="4" t="s">
        <v>424</v>
      </c>
      <c r="B34" s="4" t="s">
        <v>425</v>
      </c>
      <c r="C34" s="4" t="s">
        <v>301</v>
      </c>
      <c r="D34" s="4" t="s">
        <v>426</v>
      </c>
      <c r="E34" s="5">
        <v>10458</v>
      </c>
      <c r="F34" s="5" t="str">
        <f t="shared" si="0"/>
        <v>Fordham</v>
      </c>
      <c r="G34" s="4" t="s">
        <v>427</v>
      </c>
      <c r="H34" s="4"/>
      <c r="I34" s="4"/>
      <c r="J34" s="4"/>
      <c r="K34" s="4" t="s">
        <v>1580</v>
      </c>
      <c r="L34" s="4" t="s">
        <v>1581</v>
      </c>
      <c r="M34" s="4"/>
      <c r="N34" s="4" t="s">
        <v>1582</v>
      </c>
      <c r="O34" s="4">
        <v>10461</v>
      </c>
      <c r="P34" s="5" t="str">
        <f t="shared" ref="P34:P46" si="1">IF(O34=10452, "High Bridge and University Heights", IF(O34=10453, "Morris Heights", IF(O34=10454, "Mott Haven", IF(O34=10455, "Hub", IF(O34=10456, "Morrisania", IF(O34=10457, "Tremont", IF(O34=10458, "Fordham", IF(O34=10459, "Boulevard", IF(O34=10474, "Boulevard", IF(O34=10460, "West Farms", IF(O34=10461, "Westchester", IF(O34=10462, "Parkchester", IF(O34=10463, "Kingsbridge", IF(O34=10464, "City Island", IF(O34=10465, "Throgs Neck", IF(O34=10466, "Wakefield", IF(O34=10467, "Williamsbridge", IF(O34=10468, "Jerome Ave", IF(O34=10469, "Baychester", IF(O34=10470, "Woodlawn", IF(O34=10471, "Riverdale", IF(O34=10472, "Soundview", IF(O34=10473, "Cornell", IF(O34=10475, "Co-op City", " "))))))))))))))))))))))))</f>
        <v>Westchester</v>
      </c>
      <c r="Q34" s="4" t="s">
        <v>1583</v>
      </c>
      <c r="R34" s="4" t="s">
        <v>1584</v>
      </c>
      <c r="S34" s="6" t="s">
        <v>1585</v>
      </c>
      <c r="T34" s="4" t="s">
        <v>1586</v>
      </c>
      <c r="U34" s="4"/>
    </row>
    <row r="35" spans="1:21" ht="40">
      <c r="A35" s="4" t="s">
        <v>424</v>
      </c>
      <c r="B35" s="4" t="s">
        <v>425</v>
      </c>
      <c r="C35" s="4" t="s">
        <v>301</v>
      </c>
      <c r="D35" s="4" t="s">
        <v>426</v>
      </c>
      <c r="E35" s="5">
        <v>10458</v>
      </c>
      <c r="F35" s="5" t="str">
        <f t="shared" ref="F35:F66" si="2">IF(E35=10452, "High Bridge and University Heights", IF(E35=10453, "Morris Heights", IF(E35=10454, "Mott Haven", IF(E35=10455, "Hub", IF(E35=10456, "Morrisania", IF(E35=10457, "Tremont", IF(E35=10458, "Fordham", IF(E35=10459, "Boulevard", IF(E35=10474, "Boulevard", IF(E35=10460, "West Farms", IF(E35=10461, "Westchester", IF(E35=10462, "Parkchester", IF(E35=10463, "Kingsbridge", IF(E35=10464, "City Island", IF(E35=10465, "Throgs Neck", IF(E35=10466, "Wakefield", IF(E35=10467, "Williamsbridge", IF(E35=10468, "Jerome Ave", IF(E35=10469, "Baychester", IF(E35=10470, "Woodlawn", IF(E35=10471, "Riverdale", IF(E35=10472, "Soundview", IF(E35=10473, "Cornell", IF(E35=10475, "Co-op City", " "))))))))))))))))))))))))</f>
        <v>Fordham</v>
      </c>
      <c r="G35" s="4" t="s">
        <v>427</v>
      </c>
      <c r="H35" s="4"/>
      <c r="I35" s="4"/>
      <c r="J35" s="4"/>
      <c r="K35" s="4" t="s">
        <v>1580</v>
      </c>
      <c r="L35" s="4" t="s">
        <v>1581</v>
      </c>
      <c r="M35" s="4"/>
      <c r="N35" s="4" t="s">
        <v>1587</v>
      </c>
      <c r="O35" s="4">
        <v>10458</v>
      </c>
      <c r="P35" s="5" t="str">
        <f t="shared" si="1"/>
        <v>Fordham</v>
      </c>
      <c r="Q35" s="4" t="s">
        <v>1588</v>
      </c>
      <c r="R35" s="4" t="s">
        <v>1589</v>
      </c>
      <c r="S35" s="6" t="s">
        <v>1590</v>
      </c>
      <c r="T35" s="4" t="s">
        <v>1591</v>
      </c>
      <c r="U35" s="4"/>
    </row>
    <row r="36" spans="1:21" ht="40">
      <c r="A36" s="4" t="s">
        <v>424</v>
      </c>
      <c r="B36" s="4" t="s">
        <v>425</v>
      </c>
      <c r="C36" s="4" t="s">
        <v>301</v>
      </c>
      <c r="D36" s="4" t="s">
        <v>426</v>
      </c>
      <c r="E36" s="5">
        <v>10458</v>
      </c>
      <c r="F36" s="5" t="str">
        <f t="shared" si="2"/>
        <v>Fordham</v>
      </c>
      <c r="G36" s="4" t="s">
        <v>427</v>
      </c>
      <c r="H36" s="4"/>
      <c r="I36" s="4"/>
      <c r="J36" s="4"/>
      <c r="K36" s="4" t="s">
        <v>1580</v>
      </c>
      <c r="L36" s="4" t="s">
        <v>1581</v>
      </c>
      <c r="M36" s="4"/>
      <c r="N36" s="4" t="s">
        <v>1592</v>
      </c>
      <c r="O36" s="4">
        <v>10452</v>
      </c>
      <c r="P36" s="5" t="str">
        <f t="shared" si="1"/>
        <v>High Bridge and University Heights</v>
      </c>
      <c r="Q36" s="4" t="s">
        <v>1593</v>
      </c>
      <c r="R36" s="4" t="s">
        <v>1594</v>
      </c>
      <c r="S36" s="6" t="s">
        <v>1595</v>
      </c>
      <c r="T36" s="4" t="s">
        <v>1596</v>
      </c>
      <c r="U36" s="4"/>
    </row>
    <row r="37" spans="1:21" ht="50">
      <c r="A37" s="4" t="s">
        <v>424</v>
      </c>
      <c r="B37" s="4" t="s">
        <v>425</v>
      </c>
      <c r="C37" s="4" t="s">
        <v>301</v>
      </c>
      <c r="D37" s="4" t="s">
        <v>426</v>
      </c>
      <c r="E37" s="5">
        <v>10458</v>
      </c>
      <c r="F37" s="5" t="str">
        <f t="shared" si="2"/>
        <v>Fordham</v>
      </c>
      <c r="G37" s="4" t="s">
        <v>427</v>
      </c>
      <c r="H37" s="4"/>
      <c r="I37" s="4"/>
      <c r="J37" s="4"/>
      <c r="K37" s="4" t="s">
        <v>1580</v>
      </c>
      <c r="L37" s="4" t="s">
        <v>1581</v>
      </c>
      <c r="M37" s="4"/>
      <c r="N37" s="4" t="s">
        <v>1597</v>
      </c>
      <c r="O37" s="4">
        <v>10461</v>
      </c>
      <c r="P37" s="5" t="str">
        <f t="shared" si="1"/>
        <v>Westchester</v>
      </c>
      <c r="Q37" s="4" t="s">
        <v>1598</v>
      </c>
      <c r="R37" s="4" t="s">
        <v>1599</v>
      </c>
      <c r="S37" s="6" t="s">
        <v>1600</v>
      </c>
      <c r="T37" s="4" t="s">
        <v>1601</v>
      </c>
      <c r="U37" s="4"/>
    </row>
    <row r="38" spans="1:21" ht="90">
      <c r="A38" s="4" t="s">
        <v>493</v>
      </c>
      <c r="B38" s="4" t="s">
        <v>494</v>
      </c>
      <c r="C38" s="4" t="s">
        <v>495</v>
      </c>
      <c r="D38" s="4" t="s">
        <v>496</v>
      </c>
      <c r="E38" s="5">
        <v>10458</v>
      </c>
      <c r="F38" s="5" t="str">
        <f t="shared" si="2"/>
        <v>Fordham</v>
      </c>
      <c r="G38" s="4" t="s">
        <v>497</v>
      </c>
      <c r="H38" s="4"/>
      <c r="I38" s="4"/>
      <c r="J38" s="6" t="s">
        <v>1303</v>
      </c>
      <c r="K38" s="4" t="s">
        <v>1580</v>
      </c>
      <c r="L38" s="4" t="s">
        <v>1602</v>
      </c>
      <c r="M38" s="4"/>
      <c r="N38" s="4" t="s">
        <v>1607</v>
      </c>
      <c r="O38" s="4">
        <v>10458</v>
      </c>
      <c r="P38" s="4" t="str">
        <f t="shared" si="1"/>
        <v>Fordham</v>
      </c>
      <c r="Q38" s="4" t="s">
        <v>1603</v>
      </c>
      <c r="R38" s="4" t="s">
        <v>1606</v>
      </c>
      <c r="S38" s="6" t="s">
        <v>1604</v>
      </c>
      <c r="T38" s="4" t="s">
        <v>1605</v>
      </c>
      <c r="U38" s="4">
        <v>262</v>
      </c>
    </row>
    <row r="39" spans="1:21" ht="90">
      <c r="A39" s="4" t="s">
        <v>493</v>
      </c>
      <c r="B39" s="4" t="s">
        <v>494</v>
      </c>
      <c r="C39" s="4" t="s">
        <v>495</v>
      </c>
      <c r="D39" s="4" t="s">
        <v>496</v>
      </c>
      <c r="E39" s="5">
        <v>10458</v>
      </c>
      <c r="F39" s="5" t="str">
        <f t="shared" si="2"/>
        <v>Fordham</v>
      </c>
      <c r="G39" s="4" t="s">
        <v>497</v>
      </c>
      <c r="H39" s="4"/>
      <c r="I39" s="4"/>
      <c r="J39" s="6" t="s">
        <v>1303</v>
      </c>
      <c r="K39" s="4" t="s">
        <v>1580</v>
      </c>
      <c r="L39" s="4" t="s">
        <v>1611</v>
      </c>
      <c r="M39" s="4"/>
      <c r="N39" s="2" t="s">
        <v>1617</v>
      </c>
      <c r="O39" s="4">
        <v>10451</v>
      </c>
      <c r="P39" s="4" t="str">
        <f t="shared" si="1"/>
        <v xml:space="preserve"> </v>
      </c>
      <c r="Q39" s="4" t="s">
        <v>1613</v>
      </c>
      <c r="R39" s="4" t="s">
        <v>1614</v>
      </c>
      <c r="S39" s="6" t="s">
        <v>1615</v>
      </c>
      <c r="T39" s="4" t="s">
        <v>1616</v>
      </c>
      <c r="U39" s="4">
        <v>494</v>
      </c>
    </row>
    <row r="40" spans="1:21" ht="90">
      <c r="A40" s="4" t="s">
        <v>493</v>
      </c>
      <c r="B40" s="4" t="s">
        <v>494</v>
      </c>
      <c r="C40" s="4" t="s">
        <v>495</v>
      </c>
      <c r="D40" s="4" t="s">
        <v>496</v>
      </c>
      <c r="E40" s="5">
        <v>10458</v>
      </c>
      <c r="F40" s="5" t="str">
        <f t="shared" si="2"/>
        <v>Fordham</v>
      </c>
      <c r="G40" s="4" t="s">
        <v>497</v>
      </c>
      <c r="H40" s="4"/>
      <c r="I40" s="4"/>
      <c r="J40" s="6" t="s">
        <v>1303</v>
      </c>
      <c r="K40" s="4" t="s">
        <v>1580</v>
      </c>
      <c r="L40" s="4" t="s">
        <v>1612</v>
      </c>
      <c r="M40" s="4"/>
      <c r="N40" s="4" t="s">
        <v>1608</v>
      </c>
      <c r="O40" s="4">
        <v>10459</v>
      </c>
      <c r="P40" s="4" t="str">
        <f t="shared" si="1"/>
        <v>Boulevard</v>
      </c>
      <c r="Q40" s="4" t="s">
        <v>1609</v>
      </c>
      <c r="R40" s="4" t="s">
        <v>1618</v>
      </c>
      <c r="S40" s="6" t="s">
        <v>1619</v>
      </c>
      <c r="T40" s="4" t="s">
        <v>1610</v>
      </c>
      <c r="U40" s="4">
        <v>322</v>
      </c>
    </row>
    <row r="41" spans="1:21" ht="90">
      <c r="A41" s="4" t="s">
        <v>493</v>
      </c>
      <c r="B41" s="4" t="s">
        <v>494</v>
      </c>
      <c r="C41" s="4" t="s">
        <v>495</v>
      </c>
      <c r="D41" s="4" t="s">
        <v>496</v>
      </c>
      <c r="E41" s="5">
        <v>10458</v>
      </c>
      <c r="F41" s="5" t="str">
        <f t="shared" si="2"/>
        <v>Fordham</v>
      </c>
      <c r="G41" s="4" t="s">
        <v>497</v>
      </c>
      <c r="H41" s="4"/>
      <c r="I41" s="4"/>
      <c r="J41" s="6" t="s">
        <v>1303</v>
      </c>
      <c r="K41" s="4" t="s">
        <v>1580</v>
      </c>
      <c r="L41" s="4" t="s">
        <v>1620</v>
      </c>
      <c r="M41" s="4"/>
      <c r="N41" s="2" t="s">
        <v>1617</v>
      </c>
      <c r="O41" s="4">
        <v>10451</v>
      </c>
      <c r="P41" s="4" t="str">
        <f t="shared" si="1"/>
        <v xml:space="preserve"> </v>
      </c>
      <c r="Q41" s="4" t="s">
        <v>1622</v>
      </c>
      <c r="R41" s="4" t="s">
        <v>1621</v>
      </c>
      <c r="S41" s="6" t="s">
        <v>1623</v>
      </c>
      <c r="T41" s="4" t="s">
        <v>1616</v>
      </c>
      <c r="U41" s="4"/>
    </row>
    <row r="42" spans="1:21" ht="90">
      <c r="A42" s="4" t="s">
        <v>493</v>
      </c>
      <c r="B42" s="4" t="s">
        <v>494</v>
      </c>
      <c r="C42" s="4" t="s">
        <v>495</v>
      </c>
      <c r="D42" s="4" t="s">
        <v>496</v>
      </c>
      <c r="E42" s="5">
        <v>10458</v>
      </c>
      <c r="F42" s="5" t="str">
        <f t="shared" si="2"/>
        <v>Fordham</v>
      </c>
      <c r="G42" s="4" t="s">
        <v>497</v>
      </c>
      <c r="H42" s="4"/>
      <c r="I42" s="4"/>
      <c r="J42" s="6" t="s">
        <v>1303</v>
      </c>
      <c r="K42" s="4" t="s">
        <v>1580</v>
      </c>
      <c r="L42" s="4" t="s">
        <v>1624</v>
      </c>
      <c r="M42" s="4"/>
      <c r="N42" s="4" t="s">
        <v>1607</v>
      </c>
      <c r="O42" s="4">
        <v>10458</v>
      </c>
      <c r="P42" s="4" t="str">
        <f t="shared" si="1"/>
        <v>Fordham</v>
      </c>
      <c r="Q42" s="4" t="s">
        <v>1603</v>
      </c>
      <c r="R42" s="4" t="s">
        <v>1606</v>
      </c>
      <c r="S42" s="6" t="s">
        <v>1604</v>
      </c>
      <c r="T42" s="4" t="s">
        <v>1605</v>
      </c>
      <c r="U42" s="4">
        <v>262</v>
      </c>
    </row>
    <row r="43" spans="1:21" ht="90">
      <c r="A43" s="4" t="s">
        <v>493</v>
      </c>
      <c r="B43" s="4" t="s">
        <v>494</v>
      </c>
      <c r="C43" s="4" t="s">
        <v>495</v>
      </c>
      <c r="D43" s="4" t="s">
        <v>496</v>
      </c>
      <c r="E43" s="5">
        <v>10458</v>
      </c>
      <c r="F43" s="5" t="str">
        <f t="shared" si="2"/>
        <v>Fordham</v>
      </c>
      <c r="G43" s="4" t="s">
        <v>497</v>
      </c>
      <c r="H43" s="4"/>
      <c r="I43" s="4"/>
      <c r="J43" s="6" t="s">
        <v>1303</v>
      </c>
      <c r="K43" s="4" t="s">
        <v>1580</v>
      </c>
      <c r="L43" s="4" t="s">
        <v>1625</v>
      </c>
      <c r="M43" s="4"/>
      <c r="N43" s="4" t="s">
        <v>1607</v>
      </c>
      <c r="O43" s="4">
        <v>10458</v>
      </c>
      <c r="P43" s="4" t="str">
        <f t="shared" si="1"/>
        <v>Fordham</v>
      </c>
      <c r="Q43" s="4" t="s">
        <v>1603</v>
      </c>
      <c r="R43" s="4" t="s">
        <v>1606</v>
      </c>
      <c r="S43" s="6" t="s">
        <v>1604</v>
      </c>
      <c r="T43" s="4" t="s">
        <v>1605</v>
      </c>
      <c r="U43" s="4">
        <v>262</v>
      </c>
    </row>
    <row r="44" spans="1:21" ht="90">
      <c r="A44" s="4" t="s">
        <v>493</v>
      </c>
      <c r="B44" s="4" t="s">
        <v>494</v>
      </c>
      <c r="C44" s="4" t="s">
        <v>495</v>
      </c>
      <c r="D44" s="4" t="s">
        <v>496</v>
      </c>
      <c r="E44" s="5">
        <v>10458</v>
      </c>
      <c r="F44" s="5" t="str">
        <f t="shared" si="2"/>
        <v>Fordham</v>
      </c>
      <c r="G44" s="4" t="s">
        <v>497</v>
      </c>
      <c r="H44" s="4"/>
      <c r="I44" s="4"/>
      <c r="J44" s="6" t="s">
        <v>1303</v>
      </c>
      <c r="K44" s="4" t="s">
        <v>1580</v>
      </c>
      <c r="L44" s="4" t="s">
        <v>1626</v>
      </c>
      <c r="M44" s="4"/>
      <c r="N44" s="4" t="s">
        <v>1608</v>
      </c>
      <c r="O44" s="4">
        <v>10459</v>
      </c>
      <c r="P44" s="4" t="str">
        <f t="shared" si="1"/>
        <v>Boulevard</v>
      </c>
      <c r="Q44" s="4" t="s">
        <v>1609</v>
      </c>
      <c r="R44" s="4" t="s">
        <v>1618</v>
      </c>
      <c r="S44" s="6" t="s">
        <v>1619</v>
      </c>
      <c r="T44" s="4" t="s">
        <v>1610</v>
      </c>
      <c r="U44" s="4">
        <v>322</v>
      </c>
    </row>
    <row r="45" spans="1:21" ht="90">
      <c r="A45" s="4" t="s">
        <v>493</v>
      </c>
      <c r="B45" s="4" t="s">
        <v>494</v>
      </c>
      <c r="C45" s="4" t="s">
        <v>495</v>
      </c>
      <c r="D45" s="4" t="s">
        <v>496</v>
      </c>
      <c r="E45" s="5">
        <v>10458</v>
      </c>
      <c r="F45" s="5" t="str">
        <f t="shared" si="2"/>
        <v>Fordham</v>
      </c>
      <c r="G45" s="4" t="s">
        <v>497</v>
      </c>
      <c r="H45" s="4"/>
      <c r="I45" s="4"/>
      <c r="J45" s="6" t="s">
        <v>1303</v>
      </c>
      <c r="K45" s="4" t="s">
        <v>1580</v>
      </c>
      <c r="L45" s="4" t="s">
        <v>1627</v>
      </c>
      <c r="M45" s="4"/>
      <c r="N45" s="4" t="s">
        <v>1608</v>
      </c>
      <c r="O45" s="4">
        <v>10459</v>
      </c>
      <c r="P45" s="4" t="str">
        <f t="shared" si="1"/>
        <v>Boulevard</v>
      </c>
      <c r="Q45" s="4" t="s">
        <v>1609</v>
      </c>
      <c r="R45" s="4" t="s">
        <v>1618</v>
      </c>
      <c r="S45" s="6" t="s">
        <v>1619</v>
      </c>
      <c r="T45" s="4" t="s">
        <v>1610</v>
      </c>
      <c r="U45" s="4">
        <v>322</v>
      </c>
    </row>
    <row r="46" spans="1:21" ht="90">
      <c r="A46" s="4" t="s">
        <v>493</v>
      </c>
      <c r="B46" s="4" t="s">
        <v>494</v>
      </c>
      <c r="C46" s="4" t="s">
        <v>495</v>
      </c>
      <c r="D46" s="4" t="s">
        <v>496</v>
      </c>
      <c r="E46" s="5">
        <v>10458</v>
      </c>
      <c r="F46" s="5" t="str">
        <f t="shared" si="2"/>
        <v>Fordham</v>
      </c>
      <c r="G46" s="4" t="s">
        <v>497</v>
      </c>
      <c r="H46" s="4"/>
      <c r="I46" s="4"/>
      <c r="J46" s="6" t="s">
        <v>1303</v>
      </c>
      <c r="K46" s="4" t="s">
        <v>1580</v>
      </c>
      <c r="L46" s="4" t="s">
        <v>1628</v>
      </c>
      <c r="M46" s="4"/>
      <c r="N46" s="4" t="s">
        <v>1608</v>
      </c>
      <c r="O46" s="4">
        <v>10459</v>
      </c>
      <c r="P46" s="4" t="str">
        <f t="shared" si="1"/>
        <v>Boulevard</v>
      </c>
      <c r="Q46" s="4" t="s">
        <v>1609</v>
      </c>
      <c r="R46" s="4" t="s">
        <v>1618</v>
      </c>
      <c r="S46" s="6" t="s">
        <v>1619</v>
      </c>
      <c r="T46" s="4" t="s">
        <v>1610</v>
      </c>
      <c r="U46" s="4">
        <v>322</v>
      </c>
    </row>
    <row r="47" spans="1:21" ht="40">
      <c r="A47" s="4" t="s">
        <v>469</v>
      </c>
      <c r="B47" s="4" t="s">
        <v>470</v>
      </c>
      <c r="C47" s="4" t="s">
        <v>459</v>
      </c>
      <c r="D47" s="4" t="s">
        <v>471</v>
      </c>
      <c r="E47" s="5">
        <v>10475</v>
      </c>
      <c r="F47" s="5" t="str">
        <f t="shared" si="2"/>
        <v>Co-op City</v>
      </c>
      <c r="G47" s="4" t="s">
        <v>472</v>
      </c>
      <c r="H47" s="4"/>
      <c r="I47" s="4"/>
      <c r="J47" s="6" t="s">
        <v>1171</v>
      </c>
      <c r="K47" s="4"/>
      <c r="L47" s="4"/>
      <c r="M47" s="4"/>
      <c r="N47" s="4"/>
      <c r="O47" s="4"/>
      <c r="P47" s="4"/>
      <c r="Q47" s="4"/>
      <c r="R47" s="4"/>
      <c r="S47" s="4"/>
      <c r="T47" s="4"/>
      <c r="U47" s="4"/>
    </row>
    <row r="48" spans="1:21" ht="40">
      <c r="A48" s="4" t="s">
        <v>1084</v>
      </c>
      <c r="B48" s="4" t="s">
        <v>1085</v>
      </c>
      <c r="C48" s="4" t="s">
        <v>34</v>
      </c>
      <c r="D48" s="4" t="s">
        <v>1086</v>
      </c>
      <c r="E48" s="5">
        <v>10461</v>
      </c>
      <c r="F48" s="5" t="str">
        <f t="shared" si="2"/>
        <v>Westchester</v>
      </c>
      <c r="G48" s="4" t="s">
        <v>1087</v>
      </c>
      <c r="H48" s="4"/>
      <c r="I48" s="4" t="s">
        <v>1088</v>
      </c>
      <c r="J48" s="6" t="s">
        <v>1172</v>
      </c>
      <c r="K48" s="4"/>
      <c r="L48" s="4"/>
      <c r="M48" s="4"/>
      <c r="N48" s="4"/>
      <c r="O48" s="4"/>
      <c r="P48" s="4"/>
      <c r="Q48" s="4"/>
      <c r="R48" s="4"/>
      <c r="S48" s="4"/>
      <c r="T48" s="4"/>
      <c r="U48" s="4"/>
    </row>
    <row r="49" spans="1:21" ht="190">
      <c r="A49" s="4" t="s">
        <v>590</v>
      </c>
      <c r="B49" s="4" t="s">
        <v>591</v>
      </c>
      <c r="C49" s="4" t="s">
        <v>592</v>
      </c>
      <c r="D49" s="4" t="s">
        <v>593</v>
      </c>
      <c r="E49" s="5">
        <v>10453</v>
      </c>
      <c r="F49" s="5" t="str">
        <f t="shared" si="2"/>
        <v>Morris Heights</v>
      </c>
      <c r="G49" s="4" t="s">
        <v>594</v>
      </c>
      <c r="H49" s="4"/>
      <c r="I49" s="4"/>
      <c r="J49" s="6" t="s">
        <v>1173</v>
      </c>
      <c r="K49" s="4"/>
      <c r="L49" s="4"/>
      <c r="M49" s="4"/>
      <c r="N49" s="4"/>
      <c r="O49" s="4"/>
      <c r="P49" s="4"/>
      <c r="Q49" s="4"/>
      <c r="R49" s="4"/>
      <c r="S49" s="4"/>
      <c r="T49" s="4"/>
      <c r="U49" s="4"/>
    </row>
    <row r="50" spans="1:21" ht="50">
      <c r="A50" s="4" t="s">
        <v>943</v>
      </c>
      <c r="B50" s="4" t="s">
        <v>944</v>
      </c>
      <c r="C50" s="4" t="s">
        <v>798</v>
      </c>
      <c r="D50" s="4" t="s">
        <v>945</v>
      </c>
      <c r="E50" s="5">
        <v>10522</v>
      </c>
      <c r="F50" s="5" t="str">
        <f t="shared" si="2"/>
        <v xml:space="preserve"> </v>
      </c>
      <c r="G50" s="4" t="s">
        <v>946</v>
      </c>
      <c r="H50" s="4">
        <v>527</v>
      </c>
      <c r="I50" s="4"/>
      <c r="J50" s="6" t="s">
        <v>1174</v>
      </c>
      <c r="K50" s="4" t="s">
        <v>1580</v>
      </c>
      <c r="L50" s="4" t="s">
        <v>1629</v>
      </c>
      <c r="M50" s="4"/>
      <c r="N50" s="4" t="s">
        <v>1630</v>
      </c>
      <c r="O50" s="4">
        <v>10522</v>
      </c>
      <c r="P50" s="5" t="str">
        <f>IF(O50=10452, "High Bridge and University Heights", IF(O50=10453, "Morris Heights", IF(O50=10454, "Mott Haven", IF(O50=10455, "Hub", IF(O50=10456, "Morrisania", IF(O50=10457, "Tremont", IF(O50=10458, "Fordham", IF(O50=10459, "Boulevard", IF(O50=10474, "Boulevard", IF(O50=10460, "West Farms", IF(O50=10461, "Westchester", IF(O50=10462, "Parkchester", IF(O50=10463, "Kingsbridge", IF(O50=10464, "City Island", IF(O50=10465, "Throgs Neck", IF(O50=10466, "Wakefield", IF(O50=10467, "Williamsbridge", IF(O50=10468, "Jerome Ave", IF(O50=10469, "Baychester", IF(O50=10470, "Woodlawn", IF(O50=10471, "Riverdale", IF(O50=10472, "Soundview", IF(O50=10473, "Cornell", IF(O50=10475, "Co-op City", " "))))))))))))))))))))))))</f>
        <v xml:space="preserve"> </v>
      </c>
      <c r="Q50" s="4" t="s">
        <v>1631</v>
      </c>
      <c r="R50" s="4" t="s">
        <v>1632</v>
      </c>
      <c r="S50" s="6" t="s">
        <v>1135</v>
      </c>
      <c r="T50" s="4" t="s">
        <v>1633</v>
      </c>
      <c r="U50" s="4">
        <v>597</v>
      </c>
    </row>
    <row r="51" spans="1:21" ht="50">
      <c r="A51" s="4" t="s">
        <v>943</v>
      </c>
      <c r="B51" s="4" t="s">
        <v>944</v>
      </c>
      <c r="C51" s="4" t="s">
        <v>798</v>
      </c>
      <c r="D51" s="4" t="s">
        <v>945</v>
      </c>
      <c r="E51" s="5">
        <v>10522</v>
      </c>
      <c r="F51" s="5" t="str">
        <f t="shared" si="2"/>
        <v xml:space="preserve"> </v>
      </c>
      <c r="G51" s="4" t="s">
        <v>946</v>
      </c>
      <c r="H51" s="4">
        <v>527</v>
      </c>
      <c r="I51" s="4"/>
      <c r="J51" s="6" t="s">
        <v>1174</v>
      </c>
      <c r="K51" s="4" t="s">
        <v>1580</v>
      </c>
      <c r="L51" s="4" t="s">
        <v>1629</v>
      </c>
      <c r="M51" s="4"/>
      <c r="N51" s="4" t="s">
        <v>1634</v>
      </c>
      <c r="O51" s="4">
        <v>10003</v>
      </c>
      <c r="P51" s="5" t="str">
        <f>IF(O51=10452, "High Bridge and University Heights", IF(O51=10453, "Morris Heights", IF(O51=10454, "Mott Haven", IF(O51=10455, "Hub", IF(O51=10456, "Morrisania", IF(O51=10457, "Tremont", IF(O51=10458, "Fordham", IF(O51=10459, "Boulevard", IF(O51=10474, "Boulevard", IF(O51=10460, "West Farms", IF(O51=10461, "Westchester", IF(O51=10462, "Parkchester", IF(O51=10463, "Kingsbridge", IF(O51=10464, "City Island", IF(O51=10465, "Throgs Neck", IF(O51=10466, "Wakefield", IF(O51=10467, "Williamsbridge", IF(O51=10468, "Jerome Ave", IF(O51=10469, "Baychester", IF(O51=10470, "Woodlawn", IF(O51=10471, "Riverdale", IF(O51=10472, "Soundview", IF(O51=10473, "Cornell", IF(O51=10475, "Co-op City", " "))))))))))))))))))))))))</f>
        <v xml:space="preserve"> </v>
      </c>
      <c r="Q51" s="4" t="s">
        <v>1631</v>
      </c>
      <c r="R51" s="4" t="s">
        <v>1632</v>
      </c>
      <c r="S51" s="6" t="s">
        <v>1135</v>
      </c>
      <c r="T51" s="4" t="s">
        <v>1633</v>
      </c>
      <c r="U51" s="4">
        <v>597</v>
      </c>
    </row>
    <row r="52" spans="1:21" ht="50">
      <c r="A52" s="4" t="s">
        <v>943</v>
      </c>
      <c r="B52" s="4" t="s">
        <v>944</v>
      </c>
      <c r="C52" s="4" t="s">
        <v>798</v>
      </c>
      <c r="D52" s="4" t="s">
        <v>945</v>
      </c>
      <c r="E52" s="5">
        <v>10522</v>
      </c>
      <c r="F52" s="5" t="str">
        <f t="shared" si="2"/>
        <v xml:space="preserve"> </v>
      </c>
      <c r="G52" s="4" t="s">
        <v>946</v>
      </c>
      <c r="H52" s="4">
        <v>527</v>
      </c>
      <c r="I52" s="4"/>
      <c r="J52" s="6" t="s">
        <v>1174</v>
      </c>
      <c r="K52" s="4" t="s">
        <v>1580</v>
      </c>
      <c r="L52" s="4" t="s">
        <v>1581</v>
      </c>
      <c r="M52" s="4"/>
      <c r="N52" s="4" t="s">
        <v>1635</v>
      </c>
      <c r="O52" s="4">
        <v>10003</v>
      </c>
      <c r="P52" s="5" t="str">
        <f>IF(O52=10452, "High Bridge and University Heights", IF(O52=10453, "Morris Heights", IF(O52=10454, "Mott Haven", IF(O52=10455, "Hub", IF(O52=10456, "Morrisania", IF(O52=10457, "Tremont", IF(O52=10458, "Fordham", IF(O52=10459, "Boulevard", IF(O52=10474, "Boulevard", IF(O52=10460, "West Farms", IF(O52=10461, "Westchester", IF(O52=10462, "Parkchester", IF(O52=10463, "Kingsbridge", IF(O52=10464, "City Island", IF(O52=10465, "Throgs Neck", IF(O52=10466, "Wakefield", IF(O52=10467, "Williamsbridge", IF(O52=10468, "Jerome Ave", IF(O52=10469, "Baychester", IF(O52=10470, "Woodlawn", IF(O52=10471, "Riverdale", IF(O52=10472, "Soundview", IF(O52=10473, "Cornell", IF(O52=10475, "Co-op City", " "))))))))))))))))))))))))</f>
        <v xml:space="preserve"> </v>
      </c>
      <c r="Q52" s="4" t="s">
        <v>1631</v>
      </c>
      <c r="R52" s="4" t="s">
        <v>1632</v>
      </c>
      <c r="S52" s="6" t="s">
        <v>1135</v>
      </c>
      <c r="T52" s="4" t="s">
        <v>1633</v>
      </c>
      <c r="U52" s="4">
        <v>597</v>
      </c>
    </row>
    <row r="53" spans="1:21" ht="50">
      <c r="A53" s="4" t="s">
        <v>943</v>
      </c>
      <c r="B53" s="4" t="s">
        <v>944</v>
      </c>
      <c r="C53" s="4" t="s">
        <v>798</v>
      </c>
      <c r="D53" s="4" t="s">
        <v>945</v>
      </c>
      <c r="E53" s="5">
        <v>10522</v>
      </c>
      <c r="F53" s="5" t="str">
        <f t="shared" si="2"/>
        <v xml:space="preserve"> </v>
      </c>
      <c r="G53" s="4" t="s">
        <v>946</v>
      </c>
      <c r="H53" s="4">
        <v>527</v>
      </c>
      <c r="I53" s="4"/>
      <c r="J53" s="6" t="s">
        <v>1174</v>
      </c>
      <c r="K53" s="4" t="s">
        <v>1580</v>
      </c>
      <c r="L53" s="4" t="s">
        <v>1625</v>
      </c>
      <c r="M53" s="4"/>
      <c r="N53" s="4" t="s">
        <v>1636</v>
      </c>
      <c r="O53" s="4">
        <v>10522</v>
      </c>
      <c r="P53" s="5" t="str">
        <f>IF(O53=10452, "High Bridge and University Heights", IF(O53=10453, "Morris Heights", IF(O53=10454, "Mott Haven", IF(O53=10455, "Hub", IF(O53=10456, "Morrisania", IF(O53=10457, "Tremont", IF(O53=10458, "Fordham", IF(O53=10459, "Boulevard", IF(O53=10474, "Boulevard", IF(O53=10460, "West Farms", IF(O53=10461, "Westchester", IF(O53=10462, "Parkchester", IF(O53=10463, "Kingsbridge", IF(O53=10464, "City Island", IF(O53=10465, "Throgs Neck", IF(O53=10466, "Wakefield", IF(O53=10467, "Williamsbridge", IF(O53=10468, "Jerome Ave", IF(O53=10469, "Baychester", IF(O53=10470, "Woodlawn", IF(O53=10471, "Riverdale", IF(O53=10472, "Soundview", IF(O53=10473, "Cornell", IF(O53=10475, "Co-op City", " "))))))))))))))))))))))))</f>
        <v xml:space="preserve"> </v>
      </c>
      <c r="Q53" s="4" t="s">
        <v>1631</v>
      </c>
      <c r="R53" s="4" t="s">
        <v>1632</v>
      </c>
      <c r="S53" s="6" t="s">
        <v>1135</v>
      </c>
      <c r="T53" s="4" t="s">
        <v>1633</v>
      </c>
      <c r="U53" s="4">
        <v>597</v>
      </c>
    </row>
    <row r="54" spans="1:21" ht="97.5" customHeight="1">
      <c r="A54" s="4" t="s">
        <v>1031</v>
      </c>
      <c r="B54" s="4" t="s">
        <v>1032</v>
      </c>
      <c r="C54" s="4" t="s">
        <v>1033</v>
      </c>
      <c r="D54" s="4" t="s">
        <v>1034</v>
      </c>
      <c r="E54" s="5">
        <v>10457</v>
      </c>
      <c r="F54" s="5" t="str">
        <f t="shared" si="2"/>
        <v>Tremont</v>
      </c>
      <c r="G54" s="4" t="s">
        <v>1035</v>
      </c>
      <c r="H54" s="4">
        <v>209</v>
      </c>
      <c r="I54" s="4" t="s">
        <v>1036</v>
      </c>
      <c r="J54" s="6" t="s">
        <v>1175</v>
      </c>
      <c r="K54" s="4" t="s">
        <v>1113</v>
      </c>
      <c r="L54" s="4" t="s">
        <v>1349</v>
      </c>
      <c r="M54" s="4"/>
      <c r="N54" s="4" t="s">
        <v>1576</v>
      </c>
      <c r="O54" s="4">
        <v>10457</v>
      </c>
      <c r="P54" s="5" t="str">
        <f>IF(O54=10452, "High Bridge and University Heights", IF(O54=10453, "Morris Heights", IF(O54=10454, "Mott Haven", IF(O54=10455, "Hub", IF(O54=10456, "Morrisania", IF(O54=10457, "Tremont", IF(O54=10458, "Fordham", IF(O54=10459, "Boulevard", IF(O54=10474, "Boulevard", IF(O54=10460, "West Farms", IF(O54=10461, "Westchester", IF(O54=10462, "Parkchester", IF(O54=10463, "Kingsbridge", IF(O54=10464, "City Island", IF(O54=10465, "Throgs Neck", IF(O54=10466, "Wakefield", IF(O54=10467, "Williamsbridge", IF(O54=10468, "Jerome Ave", IF(O54=10469, "Baychester", IF(O54=10470, "Woodlawn", IF(O54=10471, "Riverdale", IF(O54=10472, "Soundview", IF(O54=10473, "Cornell", IF(O54=10475, "Co-op City", " "))))))))))))))))))))))))</f>
        <v>Tremont</v>
      </c>
      <c r="Q54" s="4" t="s">
        <v>1575</v>
      </c>
      <c r="R54" s="4" t="s">
        <v>1572</v>
      </c>
      <c r="S54" s="6" t="s">
        <v>1574</v>
      </c>
      <c r="T54" s="4" t="s">
        <v>1573</v>
      </c>
      <c r="U54" s="4"/>
    </row>
    <row r="55" spans="1:21" ht="75" customHeight="1">
      <c r="A55" s="4" t="s">
        <v>1031</v>
      </c>
      <c r="B55" s="4" t="s">
        <v>1032</v>
      </c>
      <c r="C55" s="4" t="s">
        <v>1033</v>
      </c>
      <c r="D55" s="4" t="s">
        <v>1034</v>
      </c>
      <c r="E55" s="5">
        <v>10457</v>
      </c>
      <c r="F55" s="5" t="str">
        <f t="shared" si="2"/>
        <v>Tremont</v>
      </c>
      <c r="G55" s="4" t="s">
        <v>1035</v>
      </c>
      <c r="H55" s="4">
        <v>209</v>
      </c>
      <c r="I55" s="4" t="s">
        <v>1036</v>
      </c>
      <c r="J55" s="6" t="s">
        <v>1175</v>
      </c>
      <c r="K55" s="4" t="s">
        <v>1113</v>
      </c>
      <c r="L55" s="4" t="s">
        <v>1349</v>
      </c>
      <c r="M55" s="4"/>
      <c r="N55" s="4" t="s">
        <v>1577</v>
      </c>
      <c r="O55" s="4">
        <v>10037</v>
      </c>
      <c r="P55" s="5" t="str">
        <f t="shared" ref="P55:P57" si="3">IF(O55=10452, "High Bridge and University Heights", IF(O55=10453, "Morris Heights", IF(O55=10454, "Mott Haven", IF(O55=10455, "Hub", IF(O55=10456, "Morrisania", IF(O55=10457, "Tremont", IF(O55=10458, "Fordham", IF(O55=10459, "Boulevard", IF(O55=10474, "Boulevard", IF(O55=10460, "West Farms", IF(O55=10461, "Westchester", IF(O55=10462, "Parkchester", IF(O55=10463, "Kingsbridge", IF(O55=10464, "City Island", IF(O55=10465, "Throgs Neck", IF(O55=10466, "Wakefield", IF(O55=10467, "Williamsbridge", IF(O55=10468, "Jerome Ave", IF(O55=10469, "Baychester", IF(O55=10470, "Woodlawn", IF(O55=10471, "Riverdale", IF(O55=10472, "Soundview", IF(O55=10473, "Cornell", IF(O55=10475, "Co-op City", " "))))))))))))))))))))))))</f>
        <v xml:space="preserve"> </v>
      </c>
      <c r="Q55" s="4" t="s">
        <v>1575</v>
      </c>
      <c r="R55" s="4" t="s">
        <v>1572</v>
      </c>
      <c r="S55" s="6" t="s">
        <v>1574</v>
      </c>
      <c r="T55" s="4" t="s">
        <v>1573</v>
      </c>
      <c r="U55" s="4"/>
    </row>
    <row r="56" spans="1:21" ht="55.5" customHeight="1">
      <c r="A56" s="4" t="s">
        <v>1031</v>
      </c>
      <c r="B56" s="4" t="s">
        <v>1032</v>
      </c>
      <c r="C56" s="4" t="s">
        <v>1033</v>
      </c>
      <c r="D56" s="4" t="s">
        <v>1034</v>
      </c>
      <c r="E56" s="5">
        <v>10457</v>
      </c>
      <c r="F56" s="5" t="str">
        <f t="shared" si="2"/>
        <v>Tremont</v>
      </c>
      <c r="G56" s="4" t="s">
        <v>1035</v>
      </c>
      <c r="H56" s="4">
        <v>209</v>
      </c>
      <c r="I56" s="4" t="s">
        <v>1036</v>
      </c>
      <c r="J56" s="6" t="s">
        <v>1175</v>
      </c>
      <c r="K56" s="4" t="s">
        <v>1113</v>
      </c>
      <c r="L56" s="4" t="s">
        <v>1349</v>
      </c>
      <c r="M56" s="4"/>
      <c r="N56" s="4" t="s">
        <v>1578</v>
      </c>
      <c r="O56" s="4">
        <v>10033</v>
      </c>
      <c r="P56" s="5" t="str">
        <f t="shared" si="3"/>
        <v xml:space="preserve"> </v>
      </c>
      <c r="Q56" s="4" t="s">
        <v>1575</v>
      </c>
      <c r="R56" s="4" t="s">
        <v>1572</v>
      </c>
      <c r="S56" s="6" t="s">
        <v>1574</v>
      </c>
      <c r="T56" s="4" t="s">
        <v>1573</v>
      </c>
      <c r="U56" s="4"/>
    </row>
    <row r="57" spans="1:21" ht="71.25" customHeight="1">
      <c r="A57" s="4" t="s">
        <v>1031</v>
      </c>
      <c r="B57" s="4" t="s">
        <v>1032</v>
      </c>
      <c r="C57" s="4" t="s">
        <v>1033</v>
      </c>
      <c r="D57" s="4" t="s">
        <v>1034</v>
      </c>
      <c r="E57" s="5">
        <v>10457</v>
      </c>
      <c r="F57" s="5" t="str">
        <f t="shared" si="2"/>
        <v>Tremont</v>
      </c>
      <c r="G57" s="4" t="s">
        <v>1035</v>
      </c>
      <c r="H57" s="4">
        <v>209</v>
      </c>
      <c r="I57" s="4" t="s">
        <v>1036</v>
      </c>
      <c r="J57" s="6" t="s">
        <v>1175</v>
      </c>
      <c r="K57" s="4" t="s">
        <v>1113</v>
      </c>
      <c r="L57" s="4" t="s">
        <v>1349</v>
      </c>
      <c r="M57" s="4"/>
      <c r="N57" s="4" t="s">
        <v>1579</v>
      </c>
      <c r="O57" s="4">
        <v>10462</v>
      </c>
      <c r="P57" s="5" t="str">
        <f t="shared" si="3"/>
        <v>Parkchester</v>
      </c>
      <c r="Q57" s="4" t="s">
        <v>1575</v>
      </c>
      <c r="R57" s="4" t="s">
        <v>1572</v>
      </c>
      <c r="S57" s="6" t="s">
        <v>1574</v>
      </c>
      <c r="T57" s="4" t="s">
        <v>1573</v>
      </c>
      <c r="U57" s="4"/>
    </row>
    <row r="58" spans="1:21" ht="40">
      <c r="A58" s="4" t="s">
        <v>76</v>
      </c>
      <c r="B58" s="4" t="s">
        <v>77</v>
      </c>
      <c r="C58" s="4" t="s">
        <v>78</v>
      </c>
      <c r="D58" s="4" t="s">
        <v>79</v>
      </c>
      <c r="E58" s="5">
        <v>10128</v>
      </c>
      <c r="F58" s="5" t="str">
        <f t="shared" si="2"/>
        <v xml:space="preserve"> </v>
      </c>
      <c r="G58" s="4" t="s">
        <v>80</v>
      </c>
      <c r="H58" s="4"/>
      <c r="I58" s="4"/>
      <c r="J58" s="4"/>
      <c r="K58" s="4"/>
      <c r="L58" s="4"/>
      <c r="M58" s="4"/>
      <c r="N58" s="4"/>
      <c r="O58" s="4"/>
      <c r="P58" s="5" t="str">
        <f>IF(O58=10452, "High Bridge and University Heights", IF(O58=10453, "Morris Heights", IF(O58=10454, "Mott Haven", IF(O58=10455, "Hub", IF(O58=10456, "Morrisania", IF(O58=10457, "Tremont", IF(O58=10458, "Fordham", IF(O58=10459, "Boulevard", IF(O58=10474, "Boulevard", IF(O58=10460, "West Farms", IF(O58=10461, "Westchester", IF(O58=10462, "Parkchester", IF(O58=10463, "Kingsbridge", IF(O58=10464, "City Island", IF(O58=10465, "Throgs Neck", IF(O58=10466, "Wakefield", IF(O58=10467, "Williamsbridge", IF(O58=10468, "Jerome Ave", IF(O58=10469, "Baychester", IF(O58=10470, "Woodlawn", IF(O58=10471, "Riverdale", IF(O58=10472, "Soundview", IF(O58=10473, "Cornell", IF(O58=10475, "Co-op City", " "))))))))))))))))))))))))</f>
        <v xml:space="preserve"> </v>
      </c>
      <c r="Q58" s="4"/>
      <c r="R58" s="4"/>
      <c r="S58" s="4"/>
      <c r="T58" s="4"/>
      <c r="U58" s="4"/>
    </row>
    <row r="59" spans="1:21" ht="160">
      <c r="A59" s="4" t="s">
        <v>606</v>
      </c>
      <c r="B59" s="4" t="s">
        <v>607</v>
      </c>
      <c r="C59" s="4" t="s">
        <v>608</v>
      </c>
      <c r="D59" s="4" t="s">
        <v>609</v>
      </c>
      <c r="E59" s="5">
        <v>10461</v>
      </c>
      <c r="F59" s="5" t="str">
        <f t="shared" si="2"/>
        <v>Westchester</v>
      </c>
      <c r="G59" s="4" t="s">
        <v>610</v>
      </c>
      <c r="H59" s="4"/>
      <c r="I59" s="4"/>
      <c r="J59" s="6" t="s">
        <v>1176</v>
      </c>
      <c r="K59" s="4"/>
      <c r="L59" s="4"/>
      <c r="M59" s="4"/>
      <c r="N59" s="4"/>
      <c r="O59" s="4"/>
      <c r="P59" s="4"/>
      <c r="Q59" s="4"/>
      <c r="R59" s="4"/>
      <c r="S59" s="4"/>
      <c r="T59" s="4"/>
      <c r="U59" s="4"/>
    </row>
    <row r="60" spans="1:21" ht="60">
      <c r="A60" s="4" t="s">
        <v>1009</v>
      </c>
      <c r="B60" s="4" t="s">
        <v>1010</v>
      </c>
      <c r="C60" s="4" t="s">
        <v>1011</v>
      </c>
      <c r="D60" s="4" t="s">
        <v>1012</v>
      </c>
      <c r="E60" s="5">
        <v>10469</v>
      </c>
      <c r="F60" s="5" t="str">
        <f t="shared" si="2"/>
        <v>Baychester</v>
      </c>
      <c r="G60" s="4" t="s">
        <v>1013</v>
      </c>
      <c r="H60" s="4"/>
      <c r="I60" s="4" t="s">
        <v>1014</v>
      </c>
      <c r="J60" s="6" t="s">
        <v>1177</v>
      </c>
      <c r="K60" s="4" t="s">
        <v>1710</v>
      </c>
      <c r="L60" s="4" t="s">
        <v>1711</v>
      </c>
      <c r="M60" s="4"/>
      <c r="N60" s="4" t="s">
        <v>1715</v>
      </c>
      <c r="O60" s="4">
        <v>10522</v>
      </c>
      <c r="P60" s="5" t="str">
        <f>IF(O60=10452, "High Bridge and University Heights", IF(O60=10453, "Morris Heights", IF(O60=10454, "Mott Haven", IF(O60=10455, "Hub", IF(O60=10456, "Morrisania", IF(O60=10457, "Tremont", IF(O60=10458, "Fordham", IF(O60=10459, "Boulevard", IF(O60=10474, "Boulevard", IF(O60=10460, "West Farms", IF(O60=10461, "Westchester", IF(O60=10462, "Parkchester", IF(O60=10463, "Kingsbridge", IF(O60=10464, "City Island", IF(O60=10465, "Throgs Neck", IF(O60=10466, "Wakefield", IF(O60=10467, "Williamsbridge", IF(O60=10468, "Jerome Ave", IF(O60=10469, "Baychester", IF(O60=10470, "Woodlawn", IF(O60=10471, "Riverdale", IF(O60=10472, "Soundview", IF(O60=10473, "Cornell", IF(O60=10475, "Co-op City", " "))))))))))))))))))))))))</f>
        <v xml:space="preserve"> </v>
      </c>
      <c r="Q60" s="4" t="s">
        <v>1716</v>
      </c>
      <c r="R60" s="4" t="s">
        <v>1717</v>
      </c>
      <c r="S60" s="6" t="s">
        <v>1718</v>
      </c>
      <c r="T60" s="4" t="s">
        <v>1719</v>
      </c>
      <c r="U60" s="4"/>
    </row>
    <row r="61" spans="1:21" ht="60">
      <c r="A61" s="4" t="s">
        <v>1009</v>
      </c>
      <c r="B61" s="4" t="s">
        <v>1010</v>
      </c>
      <c r="C61" s="4" t="s">
        <v>1011</v>
      </c>
      <c r="D61" s="4" t="s">
        <v>1012</v>
      </c>
      <c r="E61" s="5">
        <v>10469</v>
      </c>
      <c r="F61" s="5" t="str">
        <f t="shared" si="2"/>
        <v>Baychester</v>
      </c>
      <c r="G61" s="4" t="s">
        <v>1013</v>
      </c>
      <c r="H61" s="4"/>
      <c r="I61" s="4" t="s">
        <v>1014</v>
      </c>
      <c r="J61" s="6" t="s">
        <v>1177</v>
      </c>
      <c r="K61" s="4" t="s">
        <v>1710</v>
      </c>
      <c r="L61" s="4" t="s">
        <v>1712</v>
      </c>
      <c r="M61" s="4"/>
      <c r="N61" s="4" t="s">
        <v>1012</v>
      </c>
      <c r="O61" s="5">
        <v>10469</v>
      </c>
      <c r="P61" s="5" t="str">
        <f>IF(O61=10452, "High Bridge and University Heights", IF(O61=10453, "Morris Heights", IF(O61=10454, "Mott Haven", IF(O61=10455, "Hub", IF(O61=10456, "Morrisania", IF(O61=10457, "Tremont", IF(O61=10458, "Fordham", IF(O61=10459, "Boulevard", IF(O61=10474, "Boulevard", IF(O61=10460, "West Farms", IF(O61=10461, "Westchester", IF(O61=10462, "Parkchester", IF(O61=10463, "Kingsbridge", IF(O61=10464, "City Island", IF(O61=10465, "Throgs Neck", IF(O61=10466, "Wakefield", IF(O61=10467, "Williamsbridge", IF(O61=10468, "Jerome Ave", IF(O61=10469, "Baychester", IF(O61=10470, "Woodlawn", IF(O61=10471, "Riverdale", IF(O61=10472, "Soundview", IF(O61=10473, "Cornell", IF(O61=10475, "Co-op City", " "))))))))))))))))))))))))</f>
        <v>Baychester</v>
      </c>
      <c r="Q61" s="4" t="s">
        <v>1727</v>
      </c>
      <c r="R61" s="4" t="s">
        <v>1722</v>
      </c>
      <c r="S61" s="6" t="s">
        <v>1721</v>
      </c>
      <c r="T61" s="4" t="s">
        <v>1720</v>
      </c>
      <c r="U61" s="4">
        <v>846</v>
      </c>
    </row>
    <row r="62" spans="1:21" ht="60">
      <c r="A62" s="4" t="s">
        <v>1009</v>
      </c>
      <c r="B62" s="4" t="s">
        <v>1010</v>
      </c>
      <c r="C62" s="4" t="s">
        <v>1011</v>
      </c>
      <c r="D62" s="4" t="s">
        <v>1012</v>
      </c>
      <c r="E62" s="5">
        <v>10469</v>
      </c>
      <c r="F62" s="5" t="str">
        <f t="shared" si="2"/>
        <v>Baychester</v>
      </c>
      <c r="G62" s="4" t="s">
        <v>1013</v>
      </c>
      <c r="H62" s="4"/>
      <c r="I62" s="4" t="s">
        <v>1014</v>
      </c>
      <c r="J62" s="6" t="s">
        <v>1177</v>
      </c>
      <c r="K62" s="4" t="s">
        <v>1710</v>
      </c>
      <c r="L62" s="4" t="s">
        <v>1713</v>
      </c>
      <c r="M62" s="4"/>
      <c r="N62" s="4" t="s">
        <v>1723</v>
      </c>
      <c r="O62" s="4">
        <v>10461</v>
      </c>
      <c r="P62" s="4" t="str">
        <f>IF(O62=10452, "High Bridge and University Heights", IF(O62=10453, "Morris Heights", IF(O62=10454, "Mott Haven", IF(O62=10455, "Hub", IF(O62=10456, "Morrisania", IF(O62=10457, "Tremont", IF(O62=10458, "Fordham", IF(O62=10459, "Boulevard", IF(O62=10474, "Boulevard", IF(O62=10460, "West Farms", IF(O62=10461, "Westchester", IF(O62=10462, "Parkchester", IF(O62=10463, "Kingsbridge", IF(O62=10464, "City Island", IF(O62=10465, "Throgs Neck", IF(O62=10466, "Wakefield", IF(O62=10467, "Williamsbridge", IF(O62=10468, "Jerome Ave", IF(O62=10469, "Baychester", IF(O62=10470, "Woodlawn", IF(O62=10471, "Riverdale", IF(O62=10472, "Soundview", IF(O62=10473, "Cornell", IF(O62=10475, "Co-op City", " "))))))))))))))))))))))))</f>
        <v>Westchester</v>
      </c>
      <c r="Q62" s="4" t="s">
        <v>1724</v>
      </c>
      <c r="R62" s="4" t="s">
        <v>1722</v>
      </c>
      <c r="S62" s="6" t="s">
        <v>1725</v>
      </c>
      <c r="T62" s="4" t="s">
        <v>1726</v>
      </c>
      <c r="U62" s="4"/>
    </row>
    <row r="63" spans="1:21" ht="60">
      <c r="A63" s="4" t="s">
        <v>1009</v>
      </c>
      <c r="B63" s="4" t="s">
        <v>1010</v>
      </c>
      <c r="C63" s="4" t="s">
        <v>1011</v>
      </c>
      <c r="D63" s="4" t="s">
        <v>1012</v>
      </c>
      <c r="E63" s="5">
        <v>10469</v>
      </c>
      <c r="F63" s="5" t="str">
        <f t="shared" si="2"/>
        <v>Baychester</v>
      </c>
      <c r="G63" s="4" t="s">
        <v>1013</v>
      </c>
      <c r="H63" s="4"/>
      <c r="I63" s="4" t="s">
        <v>1014</v>
      </c>
      <c r="J63" s="6" t="s">
        <v>1177</v>
      </c>
      <c r="K63" s="4" t="s">
        <v>1710</v>
      </c>
      <c r="L63" s="4" t="s">
        <v>1714</v>
      </c>
      <c r="M63" s="4"/>
      <c r="N63" s="4" t="s">
        <v>1723</v>
      </c>
      <c r="O63" s="4">
        <v>10461</v>
      </c>
      <c r="P63" s="4" t="str">
        <f>IF(O63=10452, "High Bridge and University Heights", IF(O63=10453, "Morris Heights", IF(O63=10454, "Mott Haven", IF(O63=10455, "Hub", IF(O63=10456, "Morrisania", IF(O63=10457, "Tremont", IF(O63=10458, "Fordham", IF(O63=10459, "Boulevard", IF(O63=10474, "Boulevard", IF(O63=10460, "West Farms", IF(O63=10461, "Westchester", IF(O63=10462, "Parkchester", IF(O63=10463, "Kingsbridge", IF(O63=10464, "City Island", IF(O63=10465, "Throgs Neck", IF(O63=10466, "Wakefield", IF(O63=10467, "Williamsbridge", IF(O63=10468, "Jerome Ave", IF(O63=10469, "Baychester", IF(O63=10470, "Woodlawn", IF(O63=10471, "Riverdale", IF(O63=10472, "Soundview", IF(O63=10473, "Cornell", IF(O63=10475, "Co-op City", " "))))))))))))))))))))))))</f>
        <v>Westchester</v>
      </c>
      <c r="Q63" s="4" t="s">
        <v>1728</v>
      </c>
      <c r="R63" s="4" t="s">
        <v>1722</v>
      </c>
      <c r="S63" s="6" t="s">
        <v>1729</v>
      </c>
      <c r="T63" s="4" t="s">
        <v>1730</v>
      </c>
      <c r="U63" s="4"/>
    </row>
    <row r="64" spans="1:21" ht="40">
      <c r="A64" s="4" t="s">
        <v>391</v>
      </c>
      <c r="B64" s="4" t="s">
        <v>392</v>
      </c>
      <c r="C64" s="4"/>
      <c r="D64" s="4" t="s">
        <v>393</v>
      </c>
      <c r="E64" s="5">
        <v>10021</v>
      </c>
      <c r="F64" s="5" t="str">
        <f t="shared" si="2"/>
        <v xml:space="preserve"> </v>
      </c>
      <c r="G64" s="4"/>
      <c r="H64" s="4"/>
      <c r="I64" s="4"/>
      <c r="J64" s="4"/>
      <c r="K64" s="4"/>
      <c r="L64" s="4"/>
      <c r="M64" s="4"/>
      <c r="N64" s="4"/>
      <c r="O64" s="4"/>
      <c r="P64" s="4"/>
      <c r="Q64" s="4"/>
      <c r="R64" s="4"/>
      <c r="S64" s="4"/>
      <c r="T64" s="4"/>
      <c r="U64" s="4"/>
    </row>
    <row r="65" spans="1:21" ht="50">
      <c r="A65" s="4" t="s">
        <v>432</v>
      </c>
      <c r="B65" s="4" t="s">
        <v>433</v>
      </c>
      <c r="C65" s="4" t="s">
        <v>23</v>
      </c>
      <c r="D65" s="4" t="s">
        <v>434</v>
      </c>
      <c r="E65" s="5">
        <v>10038</v>
      </c>
      <c r="F65" s="5" t="str">
        <f t="shared" si="2"/>
        <v xml:space="preserve"> </v>
      </c>
      <c r="G65" s="4" t="s">
        <v>435</v>
      </c>
      <c r="H65" s="4"/>
      <c r="I65" s="4"/>
      <c r="J65" s="7" t="s">
        <v>1178</v>
      </c>
      <c r="K65" s="4"/>
      <c r="L65" s="4"/>
      <c r="M65" s="4"/>
      <c r="N65" s="4"/>
      <c r="O65" s="4"/>
      <c r="P65" s="4"/>
      <c r="Q65" s="4"/>
      <c r="R65" s="4"/>
      <c r="S65" s="4"/>
      <c r="T65" s="4"/>
      <c r="U65" s="4"/>
    </row>
    <row r="66" spans="1:21" ht="80">
      <c r="A66" s="4" t="s">
        <v>685</v>
      </c>
      <c r="B66" s="4" t="s">
        <v>686</v>
      </c>
      <c r="C66" s="4" t="s">
        <v>687</v>
      </c>
      <c r="D66" s="4" t="s">
        <v>688</v>
      </c>
      <c r="E66" s="5">
        <v>10455</v>
      </c>
      <c r="F66" s="5" t="str">
        <f t="shared" si="2"/>
        <v>Hub</v>
      </c>
      <c r="G66" s="4" t="s">
        <v>689</v>
      </c>
      <c r="H66" s="4"/>
      <c r="I66" s="4" t="s">
        <v>690</v>
      </c>
      <c r="J66" s="6" t="s">
        <v>1179</v>
      </c>
      <c r="K66" s="4" t="s">
        <v>1580</v>
      </c>
      <c r="L66" s="4"/>
      <c r="M66" s="4"/>
      <c r="N66" s="4" t="s">
        <v>1671</v>
      </c>
      <c r="O66" s="4">
        <v>10455</v>
      </c>
      <c r="P66" s="5" t="str">
        <f>IF(O66=10452, "High Bridge and University Heights", IF(O66=10453, "Morris Heights", IF(O66=10454, "Mott Haven", IF(O66=10455, "Hub", IF(O66=10456, "Morrisania", IF(O66=10457, "Tremont", IF(O66=10458, "Fordham", IF(O66=10459, "Boulevard", IF(O66=10474, "Boulevard", IF(O66=10460, "West Farms", IF(O66=10461, "Westchester", IF(O66=10462, "Parkchester", IF(O66=10463, "Kingsbridge", IF(O66=10464, "City Island", IF(O66=10465, "Throgs Neck", IF(O66=10466, "Wakefield", IF(O66=10467, "Williamsbridge", IF(O66=10468, "Jerome Ave", IF(O66=10469, "Baychester", IF(O66=10470, "Woodlawn", IF(O66=10471, "Riverdale", IF(O66=10472, "Soundview", IF(O66=10473, "Cornell", IF(O66=10475, "Co-op City", " "))))))))))))))))))))))))</f>
        <v>Hub</v>
      </c>
      <c r="Q66" s="4" t="s">
        <v>1668</v>
      </c>
      <c r="R66" s="4" t="s">
        <v>1449</v>
      </c>
      <c r="S66" s="6" t="s">
        <v>1136</v>
      </c>
      <c r="T66" s="4" t="s">
        <v>1669</v>
      </c>
      <c r="U66" s="4"/>
    </row>
    <row r="67" spans="1:21" ht="80">
      <c r="A67" s="4" t="s">
        <v>685</v>
      </c>
      <c r="B67" s="4" t="s">
        <v>686</v>
      </c>
      <c r="C67" s="4" t="s">
        <v>687</v>
      </c>
      <c r="D67" s="4" t="s">
        <v>688</v>
      </c>
      <c r="E67" s="5">
        <v>10455</v>
      </c>
      <c r="F67" s="5" t="str">
        <f t="shared" ref="F67:F99" si="4">IF(E67=10452, "High Bridge and University Heights", IF(E67=10453, "Morris Heights", IF(E67=10454, "Mott Haven", IF(E67=10455, "Hub", IF(E67=10456, "Morrisania", IF(E67=10457, "Tremont", IF(E67=10458, "Fordham", IF(E67=10459, "Boulevard", IF(E67=10474, "Boulevard", IF(E67=10460, "West Farms", IF(E67=10461, "Westchester", IF(E67=10462, "Parkchester", IF(E67=10463, "Kingsbridge", IF(E67=10464, "City Island", IF(E67=10465, "Throgs Neck", IF(E67=10466, "Wakefield", IF(E67=10467, "Williamsbridge", IF(E67=10468, "Jerome Ave", IF(E67=10469, "Baychester", IF(E67=10470, "Woodlawn", IF(E67=10471, "Riverdale", IF(E67=10472, "Soundview", IF(E67=10473, "Cornell", IF(E67=10475, "Co-op City", " "))))))))))))))))))))))))</f>
        <v>Hub</v>
      </c>
      <c r="G67" s="4" t="s">
        <v>689</v>
      </c>
      <c r="H67" s="4"/>
      <c r="I67" s="4" t="s">
        <v>690</v>
      </c>
      <c r="J67" s="6" t="s">
        <v>1179</v>
      </c>
      <c r="K67" s="4" t="s">
        <v>1580</v>
      </c>
      <c r="L67" s="4"/>
      <c r="M67" s="4"/>
      <c r="N67" s="4" t="s">
        <v>1672</v>
      </c>
      <c r="O67" s="4">
        <v>11223</v>
      </c>
      <c r="P67" s="5" t="str">
        <f>IF(O67=10452, "High Bridge and University Heights", IF(O67=10453, "Morris Heights", IF(O67=10454, "Mott Haven", IF(O67=10455, "Hub", IF(O67=10456, "Morrisania", IF(O67=10457, "Tremont", IF(O67=10458, "Fordham", IF(O67=10459, "Boulevard", IF(O67=10474, "Boulevard", IF(O67=10460, "West Farms", IF(O67=10461, "Westchester", IF(O67=10462, "Parkchester", IF(O67=10463, "Kingsbridge", IF(O67=10464, "City Island", IF(O67=10465, "Throgs Neck", IF(O67=10466, "Wakefield", IF(O67=10467, "Williamsbridge", IF(O67=10468, "Jerome Ave", IF(O67=10469, "Baychester", IF(O67=10470, "Woodlawn", IF(O67=10471, "Riverdale", IF(O67=10472, "Soundview", IF(O67=10473, "Cornell", IF(O67=10475, "Co-op City", " "))))))))))))))))))))))))</f>
        <v xml:space="preserve"> </v>
      </c>
      <c r="Q67" s="4" t="s">
        <v>1668</v>
      </c>
      <c r="R67" s="4" t="s">
        <v>1449</v>
      </c>
      <c r="S67" s="6" t="s">
        <v>1136</v>
      </c>
      <c r="T67" s="4" t="s">
        <v>1670</v>
      </c>
      <c r="U67" s="4"/>
    </row>
    <row r="68" spans="1:21" ht="40">
      <c r="A68" s="4" t="s">
        <v>748</v>
      </c>
      <c r="B68" s="4" t="s">
        <v>749</v>
      </c>
      <c r="C68" s="4" t="s">
        <v>78</v>
      </c>
      <c r="D68" s="4" t="s">
        <v>750</v>
      </c>
      <c r="E68" s="5">
        <v>10451</v>
      </c>
      <c r="F68" s="5" t="str">
        <f t="shared" si="4"/>
        <v xml:space="preserve"> </v>
      </c>
      <c r="G68" s="4" t="s">
        <v>751</v>
      </c>
      <c r="H68" s="4"/>
      <c r="I68" s="4"/>
      <c r="J68" s="4"/>
      <c r="K68" s="4"/>
      <c r="L68" s="4"/>
      <c r="M68" s="4"/>
      <c r="N68" s="4"/>
      <c r="O68" s="4"/>
      <c r="P68" s="4"/>
      <c r="Q68" s="4"/>
      <c r="R68" s="4"/>
      <c r="S68" s="4"/>
      <c r="T68" s="4"/>
      <c r="U68" s="4"/>
    </row>
    <row r="69" spans="1:21" ht="50">
      <c r="A69" s="4" t="s">
        <v>21</v>
      </c>
      <c r="B69" s="4" t="s">
        <v>22</v>
      </c>
      <c r="C69" s="4" t="s">
        <v>23</v>
      </c>
      <c r="D69" s="4" t="s">
        <v>24</v>
      </c>
      <c r="E69" s="5">
        <v>10001</v>
      </c>
      <c r="F69" s="5" t="str">
        <f t="shared" si="4"/>
        <v xml:space="preserve"> </v>
      </c>
      <c r="G69" s="4" t="s">
        <v>25</v>
      </c>
      <c r="H69" s="4"/>
      <c r="I69" s="4"/>
      <c r="J69" s="6" t="s">
        <v>1304</v>
      </c>
      <c r="K69" s="4"/>
      <c r="L69" s="4"/>
      <c r="M69" s="4"/>
      <c r="N69" s="4"/>
      <c r="O69" s="4"/>
      <c r="P69" s="4"/>
      <c r="Q69" s="4"/>
      <c r="R69" s="4"/>
      <c r="S69" s="4"/>
      <c r="T69" s="4"/>
      <c r="U69" s="4"/>
    </row>
    <row r="70" spans="1:21" ht="60">
      <c r="A70" s="4" t="s">
        <v>993</v>
      </c>
      <c r="B70" s="4" t="s">
        <v>994</v>
      </c>
      <c r="C70" s="4" t="s">
        <v>995</v>
      </c>
      <c r="D70" s="4" t="s">
        <v>996</v>
      </c>
      <c r="E70" s="5">
        <v>10470</v>
      </c>
      <c r="F70" s="5" t="str">
        <f t="shared" si="4"/>
        <v>Woodlawn</v>
      </c>
      <c r="G70" s="4" t="s">
        <v>997</v>
      </c>
      <c r="H70" s="4"/>
      <c r="I70" s="4"/>
      <c r="J70" s="6" t="s">
        <v>1180</v>
      </c>
      <c r="K70" s="4"/>
      <c r="L70" s="4"/>
      <c r="M70" s="4"/>
      <c r="N70" s="4"/>
      <c r="O70" s="4"/>
      <c r="P70" s="4"/>
      <c r="Q70" s="4"/>
      <c r="R70" s="4"/>
      <c r="S70" s="4"/>
      <c r="T70" s="4"/>
      <c r="U70" s="4"/>
    </row>
    <row r="71" spans="1:21" ht="50">
      <c r="A71" s="4" t="s">
        <v>771</v>
      </c>
      <c r="B71" s="4" t="s">
        <v>772</v>
      </c>
      <c r="C71" s="4"/>
      <c r="D71" s="4" t="s">
        <v>773</v>
      </c>
      <c r="E71" s="5">
        <v>10458</v>
      </c>
      <c r="F71" s="5" t="str">
        <f t="shared" si="4"/>
        <v>Fordham</v>
      </c>
      <c r="G71" s="4" t="s">
        <v>774</v>
      </c>
      <c r="H71" s="4"/>
      <c r="I71" s="4"/>
      <c r="J71" s="6" t="s">
        <v>1181</v>
      </c>
      <c r="K71" s="4"/>
      <c r="L71" s="4"/>
      <c r="M71" s="4"/>
      <c r="N71" s="4"/>
      <c r="O71" s="4"/>
      <c r="P71" s="4"/>
      <c r="Q71" s="4"/>
      <c r="R71" s="4"/>
      <c r="S71" s="4"/>
      <c r="T71" s="4"/>
      <c r="U71" s="4"/>
    </row>
    <row r="72" spans="1:21" ht="70">
      <c r="A72" s="4" t="s">
        <v>191</v>
      </c>
      <c r="B72" s="4" t="s">
        <v>192</v>
      </c>
      <c r="C72" s="4" t="s">
        <v>193</v>
      </c>
      <c r="D72" s="4" t="s">
        <v>194</v>
      </c>
      <c r="E72" s="5">
        <v>10018</v>
      </c>
      <c r="F72" s="5" t="str">
        <f t="shared" si="4"/>
        <v xml:space="preserve"> </v>
      </c>
      <c r="G72" s="4" t="s">
        <v>195</v>
      </c>
      <c r="H72" s="4"/>
      <c r="I72" s="4" t="s">
        <v>196</v>
      </c>
      <c r="J72" s="4"/>
      <c r="K72" s="4"/>
      <c r="L72" s="4"/>
      <c r="M72" s="4"/>
      <c r="N72" s="4"/>
      <c r="O72" s="4"/>
      <c r="P72" s="4"/>
      <c r="Q72" s="4"/>
      <c r="R72" s="4"/>
      <c r="S72" s="4"/>
      <c r="T72" s="4"/>
      <c r="U72" s="4"/>
    </row>
    <row r="73" spans="1:21" ht="50">
      <c r="A73" s="4" t="s">
        <v>1062</v>
      </c>
      <c r="B73" s="4" t="s">
        <v>1063</v>
      </c>
      <c r="C73" s="4" t="s">
        <v>39</v>
      </c>
      <c r="D73" s="4" t="s">
        <v>1064</v>
      </c>
      <c r="E73" s="5">
        <v>10018</v>
      </c>
      <c r="F73" s="5" t="str">
        <f t="shared" si="4"/>
        <v xml:space="preserve"> </v>
      </c>
      <c r="G73" s="4" t="s">
        <v>1065</v>
      </c>
      <c r="H73" s="4"/>
      <c r="I73" s="4" t="s">
        <v>1066</v>
      </c>
      <c r="J73" s="6" t="s">
        <v>1182</v>
      </c>
      <c r="K73" s="4"/>
      <c r="L73" s="4"/>
      <c r="M73" s="4"/>
      <c r="N73" s="4"/>
      <c r="O73" s="4"/>
      <c r="P73" s="4"/>
      <c r="Q73" s="4"/>
      <c r="R73" s="4"/>
      <c r="S73" s="4"/>
      <c r="T73" s="4"/>
      <c r="U73" s="4"/>
    </row>
    <row r="74" spans="1:21" ht="50">
      <c r="A74" s="4" t="s">
        <v>299</v>
      </c>
      <c r="B74" s="4" t="s">
        <v>300</v>
      </c>
      <c r="C74" s="4" t="s">
        <v>301</v>
      </c>
      <c r="D74" s="4" t="s">
        <v>302</v>
      </c>
      <c r="E74" s="5">
        <v>11763</v>
      </c>
      <c r="F74" s="5" t="str">
        <f t="shared" si="4"/>
        <v xml:space="preserve"> </v>
      </c>
      <c r="G74" s="4" t="s">
        <v>303</v>
      </c>
      <c r="H74" s="4"/>
      <c r="I74" s="4" t="s">
        <v>304</v>
      </c>
      <c r="J74" s="6" t="s">
        <v>1183</v>
      </c>
      <c r="K74" s="4" t="s">
        <v>1580</v>
      </c>
      <c r="L74" s="4" t="s">
        <v>1581</v>
      </c>
      <c r="M74" s="4"/>
      <c r="N74" s="4" t="s">
        <v>1674</v>
      </c>
      <c r="O74" s="4">
        <v>10457</v>
      </c>
      <c r="P74" s="5" t="str">
        <f t="shared" ref="P74:P81" si="5">IF(O74=10452, "High Bridge and University Heights", IF(O74=10453, "Morris Heights", IF(O74=10454, "Mott Haven", IF(O74=10455, "Hub", IF(O74=10456, "Morrisania", IF(O74=10457, "Tremont", IF(O74=10458, "Fordham", IF(O74=10459, "Boulevard", IF(O74=10474, "Boulevard", IF(O74=10460, "West Farms", IF(O74=10461, "Westchester", IF(O74=10462, "Parkchester", IF(O74=10463, "Kingsbridge", IF(O74=10464, "City Island", IF(O74=10465, "Throgs Neck", IF(O74=10466, "Wakefield", IF(O74=10467, "Williamsbridge", IF(O74=10468, "Jerome Ave", IF(O74=10469, "Baychester", IF(O74=10470, "Woodlawn", IF(O74=10471, "Riverdale", IF(O74=10472, "Soundview", IF(O74=10473, "Cornell", IF(O74=10475, "Co-op City", " "))))))))))))))))))))))))</f>
        <v>Tremont</v>
      </c>
      <c r="Q74" s="4" t="s">
        <v>1675</v>
      </c>
      <c r="R74" s="4" t="s">
        <v>1676</v>
      </c>
      <c r="S74" s="6" t="s">
        <v>1144</v>
      </c>
      <c r="T74" s="4" t="s">
        <v>1677</v>
      </c>
      <c r="U74" s="4">
        <v>158</v>
      </c>
    </row>
    <row r="75" spans="1:21" ht="90">
      <c r="A75" s="4" t="s">
        <v>620</v>
      </c>
      <c r="B75" s="4" t="s">
        <v>621</v>
      </c>
      <c r="C75" s="4" t="s">
        <v>622</v>
      </c>
      <c r="D75" s="4" t="s">
        <v>623</v>
      </c>
      <c r="E75" s="5">
        <v>10461</v>
      </c>
      <c r="F75" s="5" t="str">
        <f t="shared" si="4"/>
        <v>Westchester</v>
      </c>
      <c r="G75" s="4" t="s">
        <v>624</v>
      </c>
      <c r="H75" s="4"/>
      <c r="I75" s="4"/>
      <c r="J75" s="6" t="s">
        <v>1184</v>
      </c>
      <c r="K75" s="4" t="s">
        <v>1580</v>
      </c>
      <c r="L75" s="4" t="s">
        <v>1673</v>
      </c>
      <c r="M75" s="4" t="s">
        <v>1637</v>
      </c>
      <c r="N75" s="4" t="s">
        <v>1642</v>
      </c>
      <c r="O75" s="4">
        <v>10467</v>
      </c>
      <c r="P75" s="5" t="str">
        <f t="shared" si="5"/>
        <v>Williamsbridge</v>
      </c>
      <c r="Q75" s="4" t="s">
        <v>1644</v>
      </c>
      <c r="R75" s="4" t="s">
        <v>1645</v>
      </c>
      <c r="S75" s="6" t="s">
        <v>1646</v>
      </c>
      <c r="T75" s="4" t="s">
        <v>1647</v>
      </c>
      <c r="U75" s="4"/>
    </row>
    <row r="76" spans="1:21" ht="90">
      <c r="A76" s="4" t="s">
        <v>620</v>
      </c>
      <c r="B76" s="4" t="s">
        <v>621</v>
      </c>
      <c r="C76" s="4" t="s">
        <v>622</v>
      </c>
      <c r="D76" s="4" t="s">
        <v>623</v>
      </c>
      <c r="E76" s="5">
        <v>10461</v>
      </c>
      <c r="F76" s="5" t="str">
        <f t="shared" si="4"/>
        <v>Westchester</v>
      </c>
      <c r="G76" s="4" t="s">
        <v>624</v>
      </c>
      <c r="H76" s="4"/>
      <c r="I76" s="4"/>
      <c r="J76" s="6" t="s">
        <v>1184</v>
      </c>
      <c r="K76" s="4" t="s">
        <v>1580</v>
      </c>
      <c r="L76" s="4" t="s">
        <v>1673</v>
      </c>
      <c r="M76" s="4" t="s">
        <v>1638</v>
      </c>
      <c r="N76" s="4" t="s">
        <v>1643</v>
      </c>
      <c r="O76" s="4">
        <v>10467</v>
      </c>
      <c r="P76" s="5" t="str">
        <f t="shared" si="5"/>
        <v>Williamsbridge</v>
      </c>
      <c r="Q76" s="4" t="s">
        <v>1644</v>
      </c>
      <c r="R76" s="4" t="s">
        <v>1645</v>
      </c>
      <c r="S76" s="6" t="s">
        <v>1646</v>
      </c>
      <c r="T76" s="4" t="s">
        <v>1647</v>
      </c>
      <c r="U76" s="4"/>
    </row>
    <row r="77" spans="1:21" ht="90">
      <c r="A77" s="4" t="s">
        <v>620</v>
      </c>
      <c r="B77" s="4" t="s">
        <v>621</v>
      </c>
      <c r="C77" s="4" t="s">
        <v>622</v>
      </c>
      <c r="D77" s="4" t="s">
        <v>623</v>
      </c>
      <c r="E77" s="5">
        <v>10461</v>
      </c>
      <c r="F77" s="5" t="str">
        <f t="shared" si="4"/>
        <v>Westchester</v>
      </c>
      <c r="G77" s="4" t="s">
        <v>624</v>
      </c>
      <c r="H77" s="4"/>
      <c r="I77" s="4"/>
      <c r="J77" s="6" t="s">
        <v>1184</v>
      </c>
      <c r="K77" s="4" t="s">
        <v>1580</v>
      </c>
      <c r="L77" s="4" t="s">
        <v>1673</v>
      </c>
      <c r="M77" s="4" t="s">
        <v>1639</v>
      </c>
      <c r="N77" s="4" t="s">
        <v>1648</v>
      </c>
      <c r="O77" s="4">
        <v>11238</v>
      </c>
      <c r="P77" s="5" t="str">
        <f t="shared" si="5"/>
        <v xml:space="preserve"> </v>
      </c>
      <c r="Q77" s="4" t="s">
        <v>1649</v>
      </c>
      <c r="R77" s="4" t="s">
        <v>1650</v>
      </c>
      <c r="S77" s="6" t="s">
        <v>1651</v>
      </c>
      <c r="T77" s="4" t="s">
        <v>1652</v>
      </c>
      <c r="U77" s="4"/>
    </row>
    <row r="78" spans="1:21" ht="90">
      <c r="A78" s="4" t="s">
        <v>620</v>
      </c>
      <c r="B78" s="4" t="s">
        <v>621</v>
      </c>
      <c r="C78" s="4" t="s">
        <v>622</v>
      </c>
      <c r="D78" s="4" t="s">
        <v>623</v>
      </c>
      <c r="E78" s="5">
        <v>10461</v>
      </c>
      <c r="F78" s="5" t="str">
        <f t="shared" si="4"/>
        <v>Westchester</v>
      </c>
      <c r="G78" s="4" t="s">
        <v>624</v>
      </c>
      <c r="H78" s="4"/>
      <c r="I78" s="4"/>
      <c r="J78" s="6" t="s">
        <v>1184</v>
      </c>
      <c r="K78" s="4" t="s">
        <v>1580</v>
      </c>
      <c r="L78" s="4" t="s">
        <v>1673</v>
      </c>
      <c r="M78" s="4" t="s">
        <v>1640</v>
      </c>
      <c r="N78" s="4" t="s">
        <v>1653</v>
      </c>
      <c r="O78" s="4">
        <v>10467</v>
      </c>
      <c r="P78" s="5" t="str">
        <f t="shared" si="5"/>
        <v>Williamsbridge</v>
      </c>
      <c r="Q78" s="4" t="s">
        <v>1654</v>
      </c>
      <c r="R78" s="4" t="s">
        <v>1655</v>
      </c>
      <c r="S78" s="6" t="s">
        <v>1656</v>
      </c>
      <c r="T78" s="4" t="s">
        <v>1657</v>
      </c>
      <c r="U78" s="4"/>
    </row>
    <row r="79" spans="1:21" ht="90">
      <c r="A79" s="4" t="s">
        <v>620</v>
      </c>
      <c r="B79" s="4" t="s">
        <v>621</v>
      </c>
      <c r="C79" s="4" t="s">
        <v>622</v>
      </c>
      <c r="D79" s="4" t="s">
        <v>623</v>
      </c>
      <c r="E79" s="5">
        <v>10461</v>
      </c>
      <c r="F79" s="5" t="str">
        <f t="shared" si="4"/>
        <v>Westchester</v>
      </c>
      <c r="G79" s="4" t="s">
        <v>624</v>
      </c>
      <c r="H79" s="4"/>
      <c r="I79" s="4"/>
      <c r="J79" s="6" t="s">
        <v>1184</v>
      </c>
      <c r="K79" s="4" t="s">
        <v>1580</v>
      </c>
      <c r="L79" s="4" t="s">
        <v>1673</v>
      </c>
      <c r="M79" s="4" t="s">
        <v>1641</v>
      </c>
      <c r="N79" s="4" t="s">
        <v>1658</v>
      </c>
      <c r="O79" s="4">
        <v>10461</v>
      </c>
      <c r="P79" s="4" t="str">
        <f t="shared" si="5"/>
        <v>Westchester</v>
      </c>
      <c r="Q79" s="4" t="s">
        <v>1644</v>
      </c>
      <c r="R79" s="4" t="s">
        <v>1645</v>
      </c>
      <c r="S79" s="6" t="s">
        <v>1646</v>
      </c>
      <c r="T79" s="4" t="s">
        <v>1647</v>
      </c>
      <c r="U79" s="4"/>
    </row>
    <row r="80" spans="1:21" ht="90">
      <c r="A80" s="4" t="s">
        <v>620</v>
      </c>
      <c r="B80" s="4" t="s">
        <v>621</v>
      </c>
      <c r="C80" s="4" t="s">
        <v>622</v>
      </c>
      <c r="D80" s="4" t="s">
        <v>623</v>
      </c>
      <c r="E80" s="5">
        <v>10461</v>
      </c>
      <c r="F80" s="5" t="str">
        <f t="shared" si="4"/>
        <v>Westchester</v>
      </c>
      <c r="G80" s="4" t="s">
        <v>624</v>
      </c>
      <c r="H80" s="4"/>
      <c r="I80" s="4"/>
      <c r="J80" s="6" t="s">
        <v>1184</v>
      </c>
      <c r="K80" s="4" t="s">
        <v>1580</v>
      </c>
      <c r="L80" s="4" t="s">
        <v>1673</v>
      </c>
      <c r="M80" s="4" t="s">
        <v>1641</v>
      </c>
      <c r="N80" s="4" t="s">
        <v>1659</v>
      </c>
      <c r="O80" s="4">
        <v>10461</v>
      </c>
      <c r="P80" s="4" t="str">
        <f t="shared" si="5"/>
        <v>Westchester</v>
      </c>
      <c r="Q80" s="4" t="s">
        <v>1660</v>
      </c>
      <c r="R80" s="4" t="s">
        <v>1661</v>
      </c>
      <c r="S80" s="6" t="s">
        <v>1662</v>
      </c>
      <c r="T80" s="4" t="s">
        <v>1663</v>
      </c>
      <c r="U80" s="4"/>
    </row>
    <row r="81" spans="1:21" ht="90">
      <c r="A81" s="4" t="s">
        <v>620</v>
      </c>
      <c r="B81" s="4" t="s">
        <v>621</v>
      </c>
      <c r="C81" s="4" t="s">
        <v>622</v>
      </c>
      <c r="D81" s="4" t="s">
        <v>623</v>
      </c>
      <c r="E81" s="5">
        <v>10461</v>
      </c>
      <c r="F81" s="5" t="str">
        <f t="shared" si="4"/>
        <v>Westchester</v>
      </c>
      <c r="G81" s="4" t="s">
        <v>624</v>
      </c>
      <c r="H81" s="4"/>
      <c r="I81" s="4"/>
      <c r="J81" s="6" t="s">
        <v>1184</v>
      </c>
      <c r="K81" s="4" t="s">
        <v>1580</v>
      </c>
      <c r="L81" s="4" t="s">
        <v>1673</v>
      </c>
      <c r="M81" s="4" t="s">
        <v>1641</v>
      </c>
      <c r="N81" s="4" t="s">
        <v>1664</v>
      </c>
      <c r="O81" s="4">
        <v>10461</v>
      </c>
      <c r="P81" s="4" t="str">
        <f t="shared" si="5"/>
        <v>Westchester</v>
      </c>
      <c r="Q81" s="4" t="s">
        <v>1665</v>
      </c>
      <c r="R81" s="4"/>
      <c r="S81" s="6" t="s">
        <v>1666</v>
      </c>
      <c r="T81" s="4" t="s">
        <v>1667</v>
      </c>
      <c r="U81" s="4"/>
    </row>
    <row r="82" spans="1:21" ht="70">
      <c r="A82" s="4" t="s">
        <v>1051</v>
      </c>
      <c r="B82" s="4" t="s">
        <v>1052</v>
      </c>
      <c r="C82" s="4" t="s">
        <v>1053</v>
      </c>
      <c r="D82" s="4" t="s">
        <v>1054</v>
      </c>
      <c r="E82" s="5">
        <v>10595</v>
      </c>
      <c r="F82" s="5" t="str">
        <f t="shared" si="4"/>
        <v xml:space="preserve"> </v>
      </c>
      <c r="G82" s="4" t="s">
        <v>1055</v>
      </c>
      <c r="H82" s="4"/>
      <c r="I82" s="4" t="s">
        <v>1056</v>
      </c>
      <c r="J82" s="6" t="s">
        <v>1185</v>
      </c>
      <c r="K82" s="4"/>
      <c r="L82" s="4"/>
      <c r="M82" s="4"/>
      <c r="N82" s="4"/>
      <c r="O82" s="4"/>
      <c r="P82" s="4"/>
      <c r="Q82" s="4"/>
      <c r="R82" s="4"/>
      <c r="S82" s="4"/>
      <c r="T82" s="4"/>
      <c r="U82" s="4"/>
    </row>
    <row r="83" spans="1:21" ht="40">
      <c r="A83" s="4" t="s">
        <v>251</v>
      </c>
      <c r="B83" s="4" t="s">
        <v>252</v>
      </c>
      <c r="C83" s="4" t="s">
        <v>253</v>
      </c>
      <c r="D83" s="4" t="s">
        <v>254</v>
      </c>
      <c r="E83" s="5">
        <v>10028</v>
      </c>
      <c r="F83" s="5" t="str">
        <f t="shared" si="4"/>
        <v xml:space="preserve"> </v>
      </c>
      <c r="G83" s="4" t="s">
        <v>255</v>
      </c>
      <c r="H83" s="4"/>
      <c r="I83" s="4" t="s">
        <v>256</v>
      </c>
      <c r="J83" s="4"/>
      <c r="K83" s="4"/>
      <c r="L83" s="4"/>
      <c r="M83" s="4"/>
      <c r="N83" s="4"/>
      <c r="O83" s="4"/>
      <c r="P83" s="4"/>
      <c r="Q83" s="4"/>
      <c r="R83" s="4"/>
      <c r="S83" s="4"/>
      <c r="T83" s="4"/>
      <c r="U83" s="4"/>
    </row>
    <row r="84" spans="1:21" ht="110">
      <c r="A84" s="4" t="s">
        <v>370</v>
      </c>
      <c r="B84" s="4" t="s">
        <v>371</v>
      </c>
      <c r="C84" s="4" t="s">
        <v>372</v>
      </c>
      <c r="D84" s="4" t="s">
        <v>373</v>
      </c>
      <c r="E84" s="5">
        <v>11791</v>
      </c>
      <c r="F84" s="5" t="str">
        <f t="shared" si="4"/>
        <v xml:space="preserve"> </v>
      </c>
      <c r="G84" s="4" t="s">
        <v>374</v>
      </c>
      <c r="H84" s="4"/>
      <c r="I84" s="4" t="s">
        <v>375</v>
      </c>
      <c r="J84" s="6" t="s">
        <v>1186</v>
      </c>
      <c r="K84" s="4"/>
      <c r="L84" s="4"/>
      <c r="M84" s="4"/>
      <c r="N84" s="4"/>
      <c r="O84" s="4"/>
      <c r="P84" s="4"/>
      <c r="Q84" s="4"/>
      <c r="R84" s="4"/>
      <c r="S84" s="4"/>
      <c r="T84" s="4"/>
      <c r="U84" s="4"/>
    </row>
    <row r="85" spans="1:21" ht="80">
      <c r="A85" s="4" t="s">
        <v>214</v>
      </c>
      <c r="B85" s="4" t="s">
        <v>215</v>
      </c>
      <c r="C85" s="4" t="s">
        <v>216</v>
      </c>
      <c r="D85" s="4" t="s">
        <v>217</v>
      </c>
      <c r="E85" s="5">
        <v>10004</v>
      </c>
      <c r="F85" s="5" t="str">
        <f t="shared" si="4"/>
        <v xml:space="preserve"> </v>
      </c>
      <c r="G85" s="4" t="s">
        <v>218</v>
      </c>
      <c r="H85" s="4"/>
      <c r="I85" s="4"/>
      <c r="J85" s="4"/>
      <c r="K85" s="4"/>
      <c r="L85" s="4"/>
      <c r="M85" s="4"/>
      <c r="N85" s="4"/>
      <c r="O85" s="4"/>
      <c r="P85" s="4"/>
      <c r="Q85" s="4"/>
      <c r="R85" s="4"/>
      <c r="S85" s="4"/>
      <c r="T85" s="4"/>
      <c r="U85" s="4"/>
    </row>
    <row r="86" spans="1:21" ht="100">
      <c r="A86" s="4" t="s">
        <v>691</v>
      </c>
      <c r="B86" s="4" t="s">
        <v>692</v>
      </c>
      <c r="C86" s="4" t="s">
        <v>693</v>
      </c>
      <c r="D86" s="4" t="s">
        <v>694</v>
      </c>
      <c r="E86" s="5">
        <v>10451</v>
      </c>
      <c r="F86" s="5" t="str">
        <f t="shared" si="4"/>
        <v xml:space="preserve"> </v>
      </c>
      <c r="G86" s="4" t="s">
        <v>695</v>
      </c>
      <c r="H86" s="4"/>
      <c r="I86" s="4"/>
      <c r="J86" s="6" t="s">
        <v>1187</v>
      </c>
      <c r="K86" s="4"/>
      <c r="L86" s="4"/>
      <c r="M86" s="4"/>
      <c r="N86" s="4"/>
      <c r="O86" s="4"/>
      <c r="P86" s="4"/>
      <c r="Q86" s="4"/>
      <c r="R86" s="4"/>
      <c r="S86" s="4"/>
      <c r="T86" s="4"/>
      <c r="U86" s="4"/>
    </row>
    <row r="87" spans="1:21" ht="60">
      <c r="A87" s="4" t="s">
        <v>441</v>
      </c>
      <c r="B87" s="4" t="s">
        <v>442</v>
      </c>
      <c r="C87" s="4"/>
      <c r="D87" s="4" t="s">
        <v>443</v>
      </c>
      <c r="E87" s="5">
        <v>10304</v>
      </c>
      <c r="F87" s="5" t="str">
        <f t="shared" si="4"/>
        <v xml:space="preserve"> </v>
      </c>
      <c r="G87" s="4" t="s">
        <v>444</v>
      </c>
      <c r="H87" s="4"/>
      <c r="I87" s="4"/>
      <c r="J87" s="6" t="s">
        <v>1305</v>
      </c>
      <c r="K87" s="4"/>
      <c r="L87" s="4"/>
      <c r="M87" s="4"/>
      <c r="N87" s="4"/>
      <c r="O87" s="4"/>
      <c r="P87" s="4"/>
      <c r="Q87" s="4"/>
      <c r="R87" s="4"/>
      <c r="S87" s="4"/>
      <c r="T87" s="4"/>
      <c r="U87" s="4"/>
    </row>
    <row r="88" spans="1:21" ht="210">
      <c r="A88" s="4" t="s">
        <v>1057</v>
      </c>
      <c r="B88" s="4" t="s">
        <v>1058</v>
      </c>
      <c r="C88" s="4" t="s">
        <v>1059</v>
      </c>
      <c r="D88" s="4" t="s">
        <v>1060</v>
      </c>
      <c r="E88" s="5">
        <v>10455</v>
      </c>
      <c r="F88" s="5" t="str">
        <f t="shared" si="4"/>
        <v>Hub</v>
      </c>
      <c r="G88" s="4" t="s">
        <v>1061</v>
      </c>
      <c r="H88" s="4"/>
      <c r="I88" s="4"/>
      <c r="J88" s="6" t="s">
        <v>1188</v>
      </c>
      <c r="K88" s="4"/>
      <c r="L88" s="4"/>
      <c r="M88" s="4"/>
      <c r="N88" s="4"/>
      <c r="O88" s="4"/>
      <c r="P88" s="4"/>
      <c r="Q88" s="4"/>
      <c r="R88" s="4"/>
      <c r="S88" s="4"/>
      <c r="T88" s="4"/>
      <c r="U88" s="4"/>
    </row>
    <row r="89" spans="1:21" ht="60">
      <c r="A89" s="4" t="s">
        <v>757</v>
      </c>
      <c r="B89" s="4" t="s">
        <v>758</v>
      </c>
      <c r="C89" s="4" t="s">
        <v>459</v>
      </c>
      <c r="D89" s="4" t="s">
        <v>759</v>
      </c>
      <c r="E89" s="5">
        <v>10456</v>
      </c>
      <c r="F89" s="5" t="str">
        <f t="shared" si="4"/>
        <v>Morrisania</v>
      </c>
      <c r="G89" s="4" t="s">
        <v>760</v>
      </c>
      <c r="H89" s="4"/>
      <c r="I89" s="4"/>
      <c r="J89" s="6" t="s">
        <v>1189</v>
      </c>
      <c r="K89" s="4" t="s">
        <v>1580</v>
      </c>
      <c r="L89" s="4" t="s">
        <v>1682</v>
      </c>
      <c r="M89" s="4"/>
      <c r="N89" s="4" t="s">
        <v>1678</v>
      </c>
      <c r="O89" s="4">
        <v>10451</v>
      </c>
      <c r="P89" s="5" t="str">
        <f>IF(O89=10452, "High Bridge and University Heights", IF(O89=10453, "Morris Heights", IF(O89=10454, "Mott Haven", IF(O89=10455, "Hub", IF(O89=10456, "Morrisania", IF(O89=10457, "Tremont", IF(O89=10458, "Fordham", IF(O89=10459, "Boulevard", IF(O89=10474, "Boulevard", IF(O89=10460, "West Farms", IF(O89=10461, "Westchester", IF(O89=10462, "Parkchester", IF(O89=10463, "Kingsbridge", IF(O89=10464, "City Island", IF(O89=10465, "Throgs Neck", IF(O89=10466, "Wakefield", IF(O89=10467, "Williamsbridge", IF(O89=10468, "Jerome Ave", IF(O89=10469, "Baychester", IF(O89=10470, "Woodlawn", IF(O89=10471, "Riverdale", IF(O89=10472, "Soundview", IF(O89=10473, "Cornell", IF(O89=10475, "Co-op City", " "))))))))))))))))))))))))</f>
        <v xml:space="preserve"> </v>
      </c>
      <c r="Q89" s="4" t="s">
        <v>1679</v>
      </c>
      <c r="R89" s="4"/>
      <c r="S89" s="6" t="s">
        <v>1680</v>
      </c>
      <c r="T89" s="4" t="s">
        <v>1681</v>
      </c>
      <c r="U89" s="4">
        <v>118</v>
      </c>
    </row>
    <row r="90" spans="1:21" ht="50">
      <c r="A90" s="4" t="s">
        <v>674</v>
      </c>
      <c r="B90" s="4" t="s">
        <v>675</v>
      </c>
      <c r="C90" s="4" t="s">
        <v>78</v>
      </c>
      <c r="D90" s="4" t="s">
        <v>676</v>
      </c>
      <c r="E90" s="5">
        <v>10452</v>
      </c>
      <c r="F90" s="5" t="str">
        <f t="shared" si="4"/>
        <v>High Bridge and University Heights</v>
      </c>
      <c r="G90" s="4" t="s">
        <v>677</v>
      </c>
      <c r="H90" s="4"/>
      <c r="I90" s="4" t="s">
        <v>678</v>
      </c>
      <c r="J90" s="6" t="s">
        <v>1190</v>
      </c>
      <c r="K90" s="4"/>
      <c r="L90" s="4"/>
      <c r="M90" s="4"/>
      <c r="N90" s="4"/>
      <c r="O90" s="4"/>
      <c r="P90" s="4"/>
      <c r="Q90" s="4"/>
      <c r="R90" s="4"/>
      <c r="S90" s="4"/>
      <c r="T90" s="4"/>
      <c r="U90" s="4"/>
    </row>
    <row r="91" spans="1:21" ht="60">
      <c r="A91" s="4" t="s">
        <v>858</v>
      </c>
      <c r="B91" s="4" t="s">
        <v>859</v>
      </c>
      <c r="C91" s="4" t="s">
        <v>78</v>
      </c>
      <c r="D91" s="4" t="s">
        <v>860</v>
      </c>
      <c r="E91" s="5">
        <v>11366</v>
      </c>
      <c r="F91" s="5" t="str">
        <f t="shared" si="4"/>
        <v xml:space="preserve"> </v>
      </c>
      <c r="G91" s="4" t="s">
        <v>861</v>
      </c>
      <c r="H91" s="4"/>
      <c r="I91" s="4"/>
      <c r="J91" s="6" t="s">
        <v>1191</v>
      </c>
      <c r="K91" s="4"/>
      <c r="L91" s="4"/>
      <c r="M91" s="4"/>
      <c r="N91" s="4"/>
      <c r="O91" s="4"/>
      <c r="P91" s="4"/>
      <c r="Q91" s="4"/>
      <c r="R91" s="4"/>
      <c r="S91" s="4"/>
      <c r="T91" s="4"/>
      <c r="U91" s="4"/>
    </row>
    <row r="92" spans="1:21" ht="290">
      <c r="A92" s="4" t="s">
        <v>219</v>
      </c>
      <c r="B92" s="4" t="s">
        <v>220</v>
      </c>
      <c r="C92" s="4" t="s">
        <v>221</v>
      </c>
      <c r="D92" s="4" t="s">
        <v>222</v>
      </c>
      <c r="E92" s="5">
        <v>10035</v>
      </c>
      <c r="F92" s="5" t="str">
        <f t="shared" si="4"/>
        <v xml:space="preserve"> </v>
      </c>
      <c r="G92" s="4" t="s">
        <v>223</v>
      </c>
      <c r="H92" s="4"/>
      <c r="I92" s="4" t="s">
        <v>224</v>
      </c>
      <c r="J92" s="6" t="s">
        <v>1192</v>
      </c>
      <c r="K92" s="4"/>
      <c r="L92" s="4"/>
      <c r="M92" s="4"/>
      <c r="N92" s="4"/>
      <c r="O92" s="4"/>
      <c r="P92" s="4"/>
      <c r="Q92" s="4"/>
      <c r="R92" s="4"/>
      <c r="S92" s="4"/>
      <c r="T92" s="4"/>
      <c r="U92" s="4"/>
    </row>
    <row r="93" spans="1:21" ht="40">
      <c r="A93" s="4" t="s">
        <v>473</v>
      </c>
      <c r="B93" s="4" t="s">
        <v>474</v>
      </c>
      <c r="C93" s="4" t="s">
        <v>475</v>
      </c>
      <c r="D93" s="4" t="s">
        <v>476</v>
      </c>
      <c r="E93" s="5">
        <v>10017</v>
      </c>
      <c r="F93" s="5" t="str">
        <f t="shared" si="4"/>
        <v xml:space="preserve"> </v>
      </c>
      <c r="G93" s="4" t="s">
        <v>477</v>
      </c>
      <c r="H93" s="4"/>
      <c r="I93" s="4"/>
      <c r="J93" s="4"/>
      <c r="K93" s="4"/>
      <c r="L93" s="4"/>
      <c r="M93" s="4"/>
      <c r="N93" s="4"/>
      <c r="O93" s="4"/>
      <c r="P93" s="4"/>
      <c r="Q93" s="4"/>
      <c r="R93" s="4"/>
      <c r="S93" s="4"/>
      <c r="T93" s="4"/>
      <c r="U93" s="4"/>
    </row>
    <row r="94" spans="1:21" ht="130">
      <c r="A94" s="4" t="s">
        <v>630</v>
      </c>
      <c r="B94" s="4" t="s">
        <v>631</v>
      </c>
      <c r="C94" s="4" t="s">
        <v>632</v>
      </c>
      <c r="D94" s="4" t="s">
        <v>633</v>
      </c>
      <c r="E94" s="5">
        <v>11102</v>
      </c>
      <c r="F94" s="5" t="str">
        <f t="shared" si="4"/>
        <v xml:space="preserve"> </v>
      </c>
      <c r="G94" s="4" t="s">
        <v>634</v>
      </c>
      <c r="H94" s="4"/>
      <c r="I94" s="4" t="s">
        <v>635</v>
      </c>
      <c r="J94" s="6" t="s">
        <v>1193</v>
      </c>
      <c r="K94" s="4"/>
      <c r="L94" s="4"/>
      <c r="M94" s="4"/>
      <c r="N94" s="4"/>
      <c r="O94" s="4"/>
      <c r="P94" s="4"/>
      <c r="Q94" s="4"/>
      <c r="R94" s="4"/>
      <c r="S94" s="4"/>
      <c r="T94" s="4"/>
      <c r="U94" s="4"/>
    </row>
    <row r="95" spans="1:21" ht="120">
      <c r="A95" s="4" t="s">
        <v>140</v>
      </c>
      <c r="B95" s="4" t="s">
        <v>141</v>
      </c>
      <c r="C95" s="4" t="s">
        <v>142</v>
      </c>
      <c r="D95" s="4" t="s">
        <v>143</v>
      </c>
      <c r="E95" s="5">
        <v>10010</v>
      </c>
      <c r="F95" s="5" t="str">
        <f t="shared" si="4"/>
        <v xml:space="preserve"> </v>
      </c>
      <c r="G95" s="4" t="s">
        <v>144</v>
      </c>
      <c r="H95" s="4"/>
      <c r="I95" s="4"/>
      <c r="J95" s="6" t="s">
        <v>1337</v>
      </c>
      <c r="K95" s="4"/>
      <c r="L95" s="4"/>
      <c r="M95" s="4"/>
      <c r="N95" s="4"/>
      <c r="O95" s="4"/>
      <c r="P95" s="4"/>
      <c r="Q95" s="4"/>
      <c r="R95" s="4"/>
      <c r="S95" s="4"/>
      <c r="T95" s="4"/>
      <c r="U95" s="4"/>
    </row>
    <row r="96" spans="1:21" ht="150">
      <c r="A96" s="4" t="s">
        <v>1089</v>
      </c>
      <c r="B96" s="4" t="s">
        <v>1090</v>
      </c>
      <c r="C96" s="4" t="s">
        <v>1091</v>
      </c>
      <c r="D96" s="4" t="s">
        <v>1092</v>
      </c>
      <c r="E96" s="5">
        <v>10453</v>
      </c>
      <c r="F96" s="5" t="str">
        <f t="shared" si="4"/>
        <v>Morris Heights</v>
      </c>
      <c r="G96" s="4" t="s">
        <v>1093</v>
      </c>
      <c r="H96" s="4"/>
      <c r="I96" s="4"/>
      <c r="J96" s="6" t="s">
        <v>1194</v>
      </c>
      <c r="K96" s="4"/>
      <c r="L96" s="4"/>
      <c r="M96" s="4"/>
      <c r="N96" s="4"/>
      <c r="O96" s="4"/>
      <c r="P96" s="4"/>
      <c r="Q96" s="4" t="s">
        <v>1974</v>
      </c>
      <c r="R96" s="4" t="s">
        <v>1131</v>
      </c>
      <c r="S96" s="6" t="s">
        <v>1975</v>
      </c>
      <c r="T96" s="4"/>
      <c r="U96" s="4"/>
    </row>
    <row r="97" spans="1:21" ht="150">
      <c r="A97" s="4" t="s">
        <v>1089</v>
      </c>
      <c r="B97" s="4" t="s">
        <v>1090</v>
      </c>
      <c r="C97" s="4" t="s">
        <v>1091</v>
      </c>
      <c r="D97" s="4" t="s">
        <v>1092</v>
      </c>
      <c r="E97" s="5">
        <v>10453</v>
      </c>
      <c r="F97" s="5" t="str">
        <f t="shared" si="4"/>
        <v>Morris Heights</v>
      </c>
      <c r="G97" s="4" t="s">
        <v>1093</v>
      </c>
      <c r="H97" s="4"/>
      <c r="I97" s="4"/>
      <c r="J97" s="6" t="s">
        <v>1194</v>
      </c>
      <c r="K97" s="4"/>
      <c r="L97" s="4"/>
      <c r="M97" s="4"/>
      <c r="N97" s="4"/>
      <c r="O97" s="4"/>
      <c r="P97" s="4"/>
      <c r="Q97" s="4" t="s">
        <v>1976</v>
      </c>
      <c r="R97" s="4"/>
      <c r="S97" s="6" t="s">
        <v>1977</v>
      </c>
      <c r="T97" s="4"/>
      <c r="U97" s="4"/>
    </row>
    <row r="98" spans="1:21" ht="80">
      <c r="A98" s="4" t="s">
        <v>742</v>
      </c>
      <c r="B98" s="4" t="s">
        <v>743</v>
      </c>
      <c r="C98" s="4" t="s">
        <v>744</v>
      </c>
      <c r="D98" s="4" t="s">
        <v>745</v>
      </c>
      <c r="E98" s="5">
        <v>11435</v>
      </c>
      <c r="F98" s="5" t="str">
        <f t="shared" si="4"/>
        <v xml:space="preserve"> </v>
      </c>
      <c r="G98" s="4" t="s">
        <v>746</v>
      </c>
      <c r="H98" s="4"/>
      <c r="I98" s="4" t="s">
        <v>747</v>
      </c>
      <c r="J98" s="6" t="s">
        <v>1195</v>
      </c>
      <c r="K98" s="4"/>
      <c r="L98" s="4"/>
      <c r="M98" s="4"/>
      <c r="N98" s="4"/>
      <c r="O98" s="4"/>
      <c r="P98" s="4"/>
      <c r="Q98" s="4"/>
      <c r="R98" s="4"/>
      <c r="S98" s="4"/>
      <c r="T98" s="4"/>
      <c r="U98" s="4"/>
    </row>
    <row r="99" spans="1:21" ht="50">
      <c r="A99" s="4" t="s">
        <v>316</v>
      </c>
      <c r="B99" s="4" t="s">
        <v>317</v>
      </c>
      <c r="C99" s="4" t="s">
        <v>318</v>
      </c>
      <c r="D99" s="4" t="s">
        <v>319</v>
      </c>
      <c r="E99" s="5">
        <v>10458</v>
      </c>
      <c r="F99" s="5" t="str">
        <f t="shared" si="4"/>
        <v>Fordham</v>
      </c>
      <c r="G99" s="4" t="s">
        <v>320</v>
      </c>
      <c r="H99" s="4"/>
      <c r="I99" s="4" t="s">
        <v>321</v>
      </c>
      <c r="J99" s="6" t="s">
        <v>1196</v>
      </c>
      <c r="K99" s="4"/>
      <c r="L99" s="4"/>
      <c r="M99" s="4"/>
      <c r="N99" s="4"/>
      <c r="O99" s="4"/>
      <c r="P99" s="4"/>
      <c r="Q99" s="4"/>
      <c r="R99" s="4"/>
      <c r="S99" s="4"/>
      <c r="T99" s="4"/>
      <c r="U99" s="4"/>
    </row>
    <row r="100" spans="1:21" ht="50">
      <c r="A100" s="4" t="s">
        <v>381</v>
      </c>
      <c r="B100" s="4" t="s">
        <v>382</v>
      </c>
      <c r="C100" s="4"/>
      <c r="D100" s="4" t="s">
        <v>383</v>
      </c>
      <c r="E100" s="5">
        <v>10456</v>
      </c>
      <c r="F100" s="5" t="str">
        <f t="shared" ref="F100:F113" si="6">IF(E100=10452, "High Bridge and University Heights", IF(E100=10453, "Morris Heights", IF(E100=10454, "Mott Haven", IF(E100=10455, "Hub", IF(E100=10456, "Morrisania", IF(E100=10457, "Tremont", IF(E100=10458, "Fordham", IF(E100=10459, "Boulevard", IF(E100=10474, "Boulevard", IF(E100=10460, "West Farms", IF(E100=10461, "Westchester", IF(E100=10462, "Parkchester", IF(E100=10463, "Kingsbridge", IF(E100=10464, "City Island", IF(E100=10465, "Throgs Neck", IF(E100=10466, "Wakefield", IF(E100=10467, "Williamsbridge", IF(E100=10468, "Jerome Ave", IF(E100=10469, "Baychester", IF(E100=10470, "Woodlawn", IF(E100=10471, "Riverdale", IF(E100=10472, "Soundview", IF(E100=10473, "Cornell", IF(E100=10475, "Co-op City", " "))))))))))))))))))))))))</f>
        <v>Morrisania</v>
      </c>
      <c r="G100" s="4" t="s">
        <v>384</v>
      </c>
      <c r="H100" s="4"/>
      <c r="I100" s="4"/>
      <c r="J100" s="6" t="s">
        <v>1197</v>
      </c>
      <c r="K100" s="4"/>
      <c r="L100" s="4"/>
      <c r="M100" s="4"/>
      <c r="N100" s="4"/>
      <c r="O100" s="4"/>
      <c r="P100" s="4"/>
      <c r="Q100" s="4"/>
      <c r="R100" s="4"/>
      <c r="S100" s="4"/>
      <c r="T100" s="4"/>
      <c r="U100" s="4"/>
    </row>
    <row r="101" spans="1:21" ht="40">
      <c r="A101" s="4" t="s">
        <v>669</v>
      </c>
      <c r="B101" s="4" t="s">
        <v>670</v>
      </c>
      <c r="C101" s="4" t="s">
        <v>396</v>
      </c>
      <c r="D101" s="4" t="s">
        <v>671</v>
      </c>
      <c r="E101" s="5">
        <v>10460</v>
      </c>
      <c r="F101" s="5" t="str">
        <f t="shared" si="6"/>
        <v>West Farms</v>
      </c>
      <c r="G101" s="4" t="s">
        <v>672</v>
      </c>
      <c r="H101" s="4"/>
      <c r="I101" s="4" t="s">
        <v>673</v>
      </c>
      <c r="J101" s="6" t="s">
        <v>1198</v>
      </c>
      <c r="K101" s="4"/>
      <c r="L101" s="4"/>
      <c r="M101" s="4"/>
      <c r="N101" s="4"/>
      <c r="O101" s="4"/>
      <c r="P101" s="4"/>
      <c r="Q101" s="4"/>
      <c r="R101" s="4"/>
      <c r="S101" s="4"/>
      <c r="T101" s="4"/>
      <c r="U101" s="4"/>
    </row>
    <row r="102" spans="1:21" ht="50">
      <c r="A102" s="4" t="s">
        <v>947</v>
      </c>
      <c r="B102" s="4" t="s">
        <v>948</v>
      </c>
      <c r="C102" s="4" t="s">
        <v>949</v>
      </c>
      <c r="D102" s="4" t="s">
        <v>950</v>
      </c>
      <c r="E102" s="5">
        <v>10562</v>
      </c>
      <c r="F102" s="5" t="str">
        <f t="shared" si="6"/>
        <v xml:space="preserve"> </v>
      </c>
      <c r="G102" s="4" t="s">
        <v>951</v>
      </c>
      <c r="H102" s="4"/>
      <c r="I102" s="4" t="s">
        <v>952</v>
      </c>
      <c r="J102" s="6" t="s">
        <v>1306</v>
      </c>
      <c r="K102" s="4"/>
      <c r="L102" s="4"/>
      <c r="M102" s="4"/>
      <c r="N102" s="4"/>
      <c r="O102" s="4"/>
      <c r="P102" s="4"/>
      <c r="Q102" s="4"/>
      <c r="R102" s="4"/>
      <c r="S102" s="4"/>
      <c r="T102" s="4"/>
      <c r="U102" s="4"/>
    </row>
    <row r="103" spans="1:21" ht="110">
      <c r="A103" s="4" t="s">
        <v>343</v>
      </c>
      <c r="B103" s="4" t="s">
        <v>344</v>
      </c>
      <c r="C103" s="4" t="s">
        <v>345</v>
      </c>
      <c r="D103" s="4" t="s">
        <v>346</v>
      </c>
      <c r="E103" s="5">
        <v>11550</v>
      </c>
      <c r="F103" s="5" t="str">
        <f t="shared" si="6"/>
        <v xml:space="preserve"> </v>
      </c>
      <c r="G103" s="4" t="s">
        <v>347</v>
      </c>
      <c r="H103" s="4"/>
      <c r="I103" s="4" t="s">
        <v>348</v>
      </c>
      <c r="J103" s="6" t="s">
        <v>1199</v>
      </c>
      <c r="K103" s="4"/>
      <c r="L103" s="4"/>
      <c r="M103" s="4"/>
      <c r="N103" s="4"/>
      <c r="O103" s="4"/>
      <c r="P103" s="4"/>
      <c r="Q103" s="4"/>
      <c r="R103" s="4"/>
      <c r="S103" s="4"/>
      <c r="T103" s="4"/>
      <c r="U103" s="4"/>
    </row>
    <row r="104" spans="1:21" ht="50">
      <c r="A104" s="4" t="s">
        <v>892</v>
      </c>
      <c r="B104" s="4" t="s">
        <v>893</v>
      </c>
      <c r="C104" s="4" t="s">
        <v>147</v>
      </c>
      <c r="D104" s="4" t="s">
        <v>894</v>
      </c>
      <c r="E104" s="5">
        <v>11218</v>
      </c>
      <c r="F104" s="5" t="str">
        <f t="shared" si="6"/>
        <v xml:space="preserve"> </v>
      </c>
      <c r="G104" s="4" t="s">
        <v>895</v>
      </c>
      <c r="H104" s="4"/>
      <c r="I104" s="4"/>
      <c r="J104" s="6" t="s">
        <v>1200</v>
      </c>
      <c r="K104" s="4"/>
      <c r="L104" s="4"/>
      <c r="M104" s="4"/>
      <c r="N104" s="4"/>
      <c r="O104" s="4"/>
      <c r="P104" s="4"/>
      <c r="Q104" s="4"/>
      <c r="R104" s="4"/>
      <c r="S104" s="4"/>
      <c r="T104" s="4"/>
      <c r="U104" s="4"/>
    </row>
    <row r="105" spans="1:21" ht="30">
      <c r="A105" s="4" t="s">
        <v>37</v>
      </c>
      <c r="B105" s="4" t="s">
        <v>38</v>
      </c>
      <c r="C105" s="4" t="s">
        <v>1109</v>
      </c>
      <c r="D105" s="4" t="s">
        <v>40</v>
      </c>
      <c r="E105" s="5">
        <v>10011</v>
      </c>
      <c r="F105" s="5" t="str">
        <f t="shared" si="6"/>
        <v xml:space="preserve"> </v>
      </c>
      <c r="G105" s="4" t="s">
        <v>41</v>
      </c>
      <c r="H105" s="4"/>
      <c r="I105" s="4"/>
      <c r="J105" s="6" t="s">
        <v>1307</v>
      </c>
      <c r="K105" s="4"/>
      <c r="L105" s="4"/>
      <c r="M105" s="4"/>
      <c r="N105" s="4"/>
      <c r="O105" s="4"/>
      <c r="P105" s="4"/>
      <c r="Q105" s="4"/>
      <c r="R105" s="4"/>
      <c r="S105" s="4"/>
      <c r="T105" s="4"/>
      <c r="U105" s="4"/>
    </row>
    <row r="106" spans="1:21" ht="40">
      <c r="A106" s="4" t="s">
        <v>648</v>
      </c>
      <c r="B106" s="4" t="s">
        <v>649</v>
      </c>
      <c r="C106" s="4" t="s">
        <v>650</v>
      </c>
      <c r="D106" s="4" t="s">
        <v>651</v>
      </c>
      <c r="E106" s="5">
        <v>10453</v>
      </c>
      <c r="F106" s="5" t="str">
        <f t="shared" si="6"/>
        <v>Morris Heights</v>
      </c>
      <c r="G106" s="4" t="s">
        <v>652</v>
      </c>
      <c r="H106" s="4"/>
      <c r="I106" s="4" t="s">
        <v>653</v>
      </c>
      <c r="J106" s="6" t="s">
        <v>1201</v>
      </c>
      <c r="K106" s="4"/>
      <c r="L106" s="4"/>
      <c r="M106" s="4"/>
      <c r="N106" s="4"/>
      <c r="O106" s="4"/>
      <c r="P106" s="4"/>
      <c r="Q106" s="4"/>
      <c r="R106" s="4"/>
      <c r="S106" s="4"/>
      <c r="T106" s="4"/>
      <c r="U106" s="4"/>
    </row>
    <row r="107" spans="1:21" ht="40">
      <c r="A107" s="4" t="s">
        <v>457</v>
      </c>
      <c r="B107" s="4" t="s">
        <v>458</v>
      </c>
      <c r="C107" s="4" t="s">
        <v>459</v>
      </c>
      <c r="D107" s="4" t="s">
        <v>460</v>
      </c>
      <c r="E107" s="5">
        <v>10469</v>
      </c>
      <c r="F107" s="5" t="str">
        <f t="shared" si="6"/>
        <v>Baychester</v>
      </c>
      <c r="G107" s="4" t="s">
        <v>461</v>
      </c>
      <c r="H107" s="4"/>
      <c r="I107" s="4" t="s">
        <v>462</v>
      </c>
      <c r="J107" s="6" t="s">
        <v>1202</v>
      </c>
      <c r="K107" s="4"/>
      <c r="L107" s="4"/>
      <c r="M107" s="4"/>
      <c r="N107" s="4"/>
      <c r="O107" s="4"/>
      <c r="P107" s="4"/>
      <c r="Q107" s="4"/>
      <c r="R107" s="4"/>
      <c r="S107" s="4"/>
      <c r="T107" s="4"/>
      <c r="U107" s="4"/>
    </row>
    <row r="108" spans="1:21" ht="50">
      <c r="A108" s="4" t="s">
        <v>530</v>
      </c>
      <c r="B108" s="4" t="s">
        <v>531</v>
      </c>
      <c r="C108" s="4" t="s">
        <v>147</v>
      </c>
      <c r="D108" s="4" t="s">
        <v>532</v>
      </c>
      <c r="E108" s="5">
        <v>10458</v>
      </c>
      <c r="F108" s="5" t="str">
        <f t="shared" si="6"/>
        <v>Fordham</v>
      </c>
      <c r="G108" s="4" t="s">
        <v>533</v>
      </c>
      <c r="H108" s="4"/>
      <c r="I108" s="4" t="s">
        <v>534</v>
      </c>
      <c r="J108" s="6" t="s">
        <v>1203</v>
      </c>
      <c r="K108" s="4"/>
      <c r="L108" s="4"/>
      <c r="M108" s="4"/>
      <c r="N108" s="4"/>
      <c r="O108" s="4"/>
      <c r="P108" s="4"/>
      <c r="Q108" s="4"/>
      <c r="R108" s="4"/>
      <c r="S108" s="4"/>
      <c r="T108" s="4"/>
      <c r="U108" s="4"/>
    </row>
    <row r="109" spans="1:21" ht="50">
      <c r="A109" s="4" t="s">
        <v>203</v>
      </c>
      <c r="B109" s="4" t="s">
        <v>204</v>
      </c>
      <c r="C109" s="4" t="s">
        <v>205</v>
      </c>
      <c r="D109" s="4" t="s">
        <v>206</v>
      </c>
      <c r="E109" s="5">
        <v>10017</v>
      </c>
      <c r="F109" s="5" t="str">
        <f t="shared" si="6"/>
        <v xml:space="preserve"> </v>
      </c>
      <c r="G109" s="4" t="s">
        <v>207</v>
      </c>
      <c r="H109" s="4"/>
      <c r="I109" s="4" t="s">
        <v>208</v>
      </c>
      <c r="J109" s="4" t="s">
        <v>1204</v>
      </c>
      <c r="K109" s="4"/>
      <c r="L109" s="4"/>
      <c r="M109" s="4"/>
      <c r="N109" s="4"/>
      <c r="O109" s="4"/>
      <c r="P109" s="4"/>
      <c r="Q109" s="4"/>
      <c r="R109" s="4"/>
      <c r="S109" s="4"/>
      <c r="T109" s="4"/>
      <c r="U109" s="4"/>
    </row>
    <row r="110" spans="1:21" ht="220">
      <c r="A110" s="4" t="s">
        <v>186</v>
      </c>
      <c r="B110" s="4" t="s">
        <v>187</v>
      </c>
      <c r="C110" s="4" t="s">
        <v>188</v>
      </c>
      <c r="D110" s="4" t="s">
        <v>189</v>
      </c>
      <c r="E110" s="5">
        <v>11101</v>
      </c>
      <c r="F110" s="5" t="str">
        <f t="shared" si="6"/>
        <v xml:space="preserve"> </v>
      </c>
      <c r="G110" s="4" t="s">
        <v>190</v>
      </c>
      <c r="H110" s="4"/>
      <c r="I110" s="4"/>
      <c r="J110" s="6" t="s">
        <v>1308</v>
      </c>
      <c r="K110" s="4"/>
      <c r="L110" s="4"/>
      <c r="M110" s="4"/>
      <c r="N110" s="4"/>
      <c r="O110" s="4"/>
      <c r="P110" s="4"/>
      <c r="Q110" s="4"/>
      <c r="R110" s="4"/>
      <c r="S110" s="4"/>
      <c r="T110" s="4"/>
      <c r="U110" s="4"/>
    </row>
    <row r="111" spans="1:21" ht="180">
      <c r="A111" s="4" t="s">
        <v>322</v>
      </c>
      <c r="B111" s="4" t="s">
        <v>323</v>
      </c>
      <c r="C111" s="4" t="s">
        <v>324</v>
      </c>
      <c r="D111" s="4" t="s">
        <v>325</v>
      </c>
      <c r="E111" s="5">
        <v>10301</v>
      </c>
      <c r="F111" s="5" t="str">
        <f t="shared" si="6"/>
        <v xml:space="preserve"> </v>
      </c>
      <c r="G111" s="4" t="s">
        <v>326</v>
      </c>
      <c r="H111" s="4"/>
      <c r="I111" s="4" t="s">
        <v>327</v>
      </c>
      <c r="J111" s="6" t="s">
        <v>1205</v>
      </c>
      <c r="K111" s="4"/>
      <c r="L111" s="4"/>
      <c r="M111" s="4"/>
      <c r="N111" s="4"/>
      <c r="O111" s="4"/>
      <c r="P111" s="4"/>
      <c r="Q111" s="4"/>
      <c r="R111" s="4"/>
      <c r="S111" s="4"/>
      <c r="T111" s="4"/>
      <c r="U111" s="4"/>
    </row>
    <row r="112" spans="1:21" ht="30">
      <c r="A112" s="4" t="s">
        <v>488</v>
      </c>
      <c r="B112" s="4" t="s">
        <v>489</v>
      </c>
      <c r="C112" s="4" t="s">
        <v>1109</v>
      </c>
      <c r="D112" s="4" t="s">
        <v>490</v>
      </c>
      <c r="E112" s="5">
        <v>10454</v>
      </c>
      <c r="F112" s="5" t="str">
        <f t="shared" si="6"/>
        <v>Mott Haven</v>
      </c>
      <c r="G112" s="4" t="s">
        <v>491</v>
      </c>
      <c r="H112" s="4"/>
      <c r="I112" s="4" t="s">
        <v>492</v>
      </c>
      <c r="J112" s="6" t="s">
        <v>1206</v>
      </c>
      <c r="K112" s="4"/>
      <c r="L112" s="4"/>
      <c r="M112" s="4"/>
      <c r="N112" s="4"/>
      <c r="O112" s="4"/>
      <c r="P112" s="4"/>
      <c r="Q112" s="4"/>
      <c r="R112" s="4"/>
      <c r="S112" s="4"/>
      <c r="T112" s="4"/>
      <c r="U112" s="4"/>
    </row>
    <row r="113" spans="1:21" ht="22.5" customHeight="1">
      <c r="A113" s="13" t="s">
        <v>535</v>
      </c>
      <c r="B113" s="13" t="s">
        <v>536</v>
      </c>
      <c r="C113" s="13" t="s">
        <v>537</v>
      </c>
      <c r="D113" s="13" t="s">
        <v>538</v>
      </c>
      <c r="E113" s="14">
        <v>10455</v>
      </c>
      <c r="F113" s="5" t="str">
        <f t="shared" si="6"/>
        <v>Hub</v>
      </c>
      <c r="G113" s="13" t="s">
        <v>1129</v>
      </c>
      <c r="H113" s="16"/>
      <c r="I113" s="16"/>
      <c r="J113" s="15" t="s">
        <v>1309</v>
      </c>
      <c r="K113" s="13" t="s">
        <v>1113</v>
      </c>
      <c r="L113" s="4" t="s">
        <v>1125</v>
      </c>
      <c r="M113" s="4" t="s">
        <v>1558</v>
      </c>
      <c r="N113" s="4" t="s">
        <v>1464</v>
      </c>
      <c r="O113" s="4">
        <v>10468</v>
      </c>
      <c r="P113" s="5" t="str">
        <f t="shared" ref="P113:P118" si="7">IF(O113=10452, "High Bridge and University Heights", IF(O113=10453, "Morris Heights", IF(O113=10454, "Mott Haven", IF(O113=10455, "Hub", IF(O113=10456, "Morrisania", IF(O113=10457, "Tremont", IF(O113=10458, "Fordham", IF(O113=10459, "Boulevard", IF(O113=10474, "Boulevard", IF(O113=10460, "West Farms", IF(O113=10461, "Westchester", IF(O113=10462, "Parkchester", IF(O113=10463, "Kingsbridge", IF(O113=10464, "City Island", IF(O113=10465, "Throgs Neck", IF(O113=10466, "Wakefield", IF(O113=10467, "Williamsbridge", IF(O113=10468, "Jerome Ave", IF(O113=10469, "Baychester", IF(O113=10470, "Woodlawn", IF(O113=10471, "Riverdale", IF(O113=10472, "Soundview", IF(O113=10473, "Cornell", IF(O113=10475, "Co-op City", " "))))))))))))))))))))))))</f>
        <v>Jerome Ave</v>
      </c>
      <c r="Q113" s="16" t="s">
        <v>1130</v>
      </c>
      <c r="R113" s="16" t="s">
        <v>1131</v>
      </c>
      <c r="S113" s="19" t="s">
        <v>1132</v>
      </c>
      <c r="T113" s="16" t="s">
        <v>1133</v>
      </c>
      <c r="U113" s="16">
        <v>11</v>
      </c>
    </row>
    <row r="114" spans="1:21" ht="40">
      <c r="A114" s="13" t="s">
        <v>535</v>
      </c>
      <c r="B114" s="13" t="s">
        <v>536</v>
      </c>
      <c r="C114" s="13" t="s">
        <v>537</v>
      </c>
      <c r="D114" s="13" t="s">
        <v>538</v>
      </c>
      <c r="E114" s="14">
        <v>10455</v>
      </c>
      <c r="F114" s="5" t="str">
        <f t="shared" ref="F114:F118" si="8">IF(E114=10452, "High Bridge and University Heights", IF(E114=10453, "Morris Heights", IF(E114=10454, "Mott Haven", IF(E114=10455, "Hub", IF(E114=10456, "Morrisania", IF(E114=10457, "Tremont", IF(E114=10458, "Fordham", IF(E114=10459, "Boulevard", IF(E114=10474, "Boulevard", IF(E114=10460, "West Farms", IF(E114=10461, "Westchester", IF(E114=10462, "Parkchester", IF(E114=10463, "Kingsbridge", IF(E114=10464, "City Island", IF(E114=10465, "Throgs Neck", IF(E114=10466, "Wakefield", IF(E114=10467, "Williamsbridge", IF(E114=10468, "Jerome Ave", IF(E114=10469, "Baychester", IF(E114=10470, "Woodlawn", IF(E114=10471, "Riverdale", IF(E114=10472, "Soundview", IF(E114=10473, "Cornell", IF(E114=10475, "Co-op City", " "))))))))))))))))))))))))</f>
        <v>Hub</v>
      </c>
      <c r="G114" s="13" t="s">
        <v>1129</v>
      </c>
      <c r="H114" s="16"/>
      <c r="I114" s="16"/>
      <c r="J114" s="15" t="s">
        <v>1309</v>
      </c>
      <c r="K114" s="13" t="s">
        <v>1113</v>
      </c>
      <c r="L114" s="13" t="s">
        <v>1126</v>
      </c>
      <c r="M114" s="13" t="s">
        <v>1559</v>
      </c>
      <c r="N114" s="4" t="s">
        <v>1466</v>
      </c>
      <c r="O114" s="4">
        <v>10453</v>
      </c>
      <c r="P114" s="5" t="str">
        <f t="shared" si="7"/>
        <v>Morris Heights</v>
      </c>
      <c r="Q114" s="16" t="s">
        <v>1130</v>
      </c>
      <c r="R114" s="16" t="s">
        <v>1131</v>
      </c>
      <c r="S114" s="19" t="s">
        <v>1132</v>
      </c>
      <c r="T114" s="16" t="s">
        <v>1133</v>
      </c>
      <c r="U114" s="16">
        <v>11</v>
      </c>
    </row>
    <row r="115" spans="1:21" ht="40">
      <c r="A115" s="13" t="s">
        <v>535</v>
      </c>
      <c r="B115" s="13" t="s">
        <v>536</v>
      </c>
      <c r="C115" s="13" t="s">
        <v>537</v>
      </c>
      <c r="D115" s="13" t="s">
        <v>538</v>
      </c>
      <c r="E115" s="14">
        <v>10455</v>
      </c>
      <c r="F115" s="5" t="str">
        <f t="shared" si="8"/>
        <v>Hub</v>
      </c>
      <c r="G115" s="13" t="s">
        <v>1129</v>
      </c>
      <c r="H115" s="16"/>
      <c r="I115" s="16"/>
      <c r="J115" s="15" t="s">
        <v>1309</v>
      </c>
      <c r="K115" s="13" t="s">
        <v>1113</v>
      </c>
      <c r="L115" s="13" t="s">
        <v>1126</v>
      </c>
      <c r="M115" s="13" t="s">
        <v>1560</v>
      </c>
      <c r="N115" s="4" t="s">
        <v>1465</v>
      </c>
      <c r="O115" s="4">
        <v>10458</v>
      </c>
      <c r="P115" s="5" t="str">
        <f t="shared" si="7"/>
        <v>Fordham</v>
      </c>
      <c r="Q115" s="16" t="s">
        <v>1130</v>
      </c>
      <c r="R115" s="16" t="s">
        <v>1131</v>
      </c>
      <c r="S115" s="19" t="s">
        <v>1132</v>
      </c>
      <c r="T115" s="16" t="s">
        <v>1133</v>
      </c>
      <c r="U115" s="16">
        <v>11</v>
      </c>
    </row>
    <row r="116" spans="1:21" ht="40">
      <c r="A116" s="13" t="s">
        <v>535</v>
      </c>
      <c r="B116" s="13" t="s">
        <v>536</v>
      </c>
      <c r="C116" s="13" t="s">
        <v>537</v>
      </c>
      <c r="D116" s="13" t="s">
        <v>538</v>
      </c>
      <c r="E116" s="14">
        <v>10455</v>
      </c>
      <c r="F116" s="5" t="str">
        <f t="shared" si="8"/>
        <v>Hub</v>
      </c>
      <c r="G116" s="13" t="s">
        <v>1129</v>
      </c>
      <c r="H116" s="16"/>
      <c r="I116" s="16"/>
      <c r="J116" s="15" t="s">
        <v>1309</v>
      </c>
      <c r="K116" s="13" t="s">
        <v>1113</v>
      </c>
      <c r="L116" s="13" t="s">
        <v>1126</v>
      </c>
      <c r="M116" s="13" t="s">
        <v>1561</v>
      </c>
      <c r="N116" s="4" t="s">
        <v>1127</v>
      </c>
      <c r="O116" s="4">
        <v>10455</v>
      </c>
      <c r="P116" s="5" t="s">
        <v>1471</v>
      </c>
      <c r="Q116" s="16" t="s">
        <v>1130</v>
      </c>
      <c r="R116" s="16" t="s">
        <v>1131</v>
      </c>
      <c r="S116" s="19" t="s">
        <v>1132</v>
      </c>
      <c r="T116" s="16" t="s">
        <v>1133</v>
      </c>
      <c r="U116" s="16">
        <v>11</v>
      </c>
    </row>
    <row r="117" spans="1:21" ht="40">
      <c r="A117" s="13" t="s">
        <v>535</v>
      </c>
      <c r="B117" s="13" t="s">
        <v>536</v>
      </c>
      <c r="C117" s="13" t="s">
        <v>537</v>
      </c>
      <c r="D117" s="13" t="s">
        <v>538</v>
      </c>
      <c r="E117" s="14">
        <v>10455</v>
      </c>
      <c r="F117" s="5" t="str">
        <f t="shared" si="8"/>
        <v>Hub</v>
      </c>
      <c r="G117" s="13" t="s">
        <v>1129</v>
      </c>
      <c r="H117" s="16"/>
      <c r="I117" s="16"/>
      <c r="J117" s="15" t="s">
        <v>1309</v>
      </c>
      <c r="K117" s="13" t="s">
        <v>1113</v>
      </c>
      <c r="L117" s="13" t="s">
        <v>1126</v>
      </c>
      <c r="M117" s="13" t="s">
        <v>1562</v>
      </c>
      <c r="N117" s="4" t="s">
        <v>1128</v>
      </c>
      <c r="O117" s="4">
        <v>10455</v>
      </c>
      <c r="P117" s="5" t="str">
        <f t="shared" si="7"/>
        <v>Hub</v>
      </c>
      <c r="Q117" s="16" t="s">
        <v>1130</v>
      </c>
      <c r="R117" s="16" t="s">
        <v>1131</v>
      </c>
      <c r="S117" s="19" t="s">
        <v>1132</v>
      </c>
      <c r="T117" s="16" t="s">
        <v>1133</v>
      </c>
      <c r="U117" s="16">
        <v>11</v>
      </c>
    </row>
    <row r="118" spans="1:21" ht="40">
      <c r="A118" s="13" t="s">
        <v>535</v>
      </c>
      <c r="B118" s="13" t="s">
        <v>536</v>
      </c>
      <c r="C118" s="13" t="s">
        <v>537</v>
      </c>
      <c r="D118" s="13" t="s">
        <v>538</v>
      </c>
      <c r="E118" s="14">
        <v>10455</v>
      </c>
      <c r="F118" s="5" t="str">
        <f t="shared" si="8"/>
        <v>Hub</v>
      </c>
      <c r="G118" s="13" t="s">
        <v>1129</v>
      </c>
      <c r="H118" s="16"/>
      <c r="I118" s="16"/>
      <c r="J118" s="15" t="s">
        <v>1309</v>
      </c>
      <c r="K118" s="13" t="s">
        <v>1113</v>
      </c>
      <c r="L118" s="13" t="s">
        <v>1126</v>
      </c>
      <c r="M118" s="13" t="s">
        <v>1563</v>
      </c>
      <c r="N118" s="4" t="s">
        <v>1464</v>
      </c>
      <c r="O118" s="4">
        <v>10468</v>
      </c>
      <c r="P118" s="5" t="str">
        <f t="shared" si="7"/>
        <v>Jerome Ave</v>
      </c>
      <c r="Q118" s="16" t="s">
        <v>1130</v>
      </c>
      <c r="R118" s="16" t="s">
        <v>1131</v>
      </c>
      <c r="S118" s="19" t="s">
        <v>1132</v>
      </c>
      <c r="T118" s="16" t="s">
        <v>1133</v>
      </c>
      <c r="U118" s="16">
        <v>11</v>
      </c>
    </row>
    <row r="119" spans="1:21" ht="230">
      <c r="A119" s="4" t="s">
        <v>1078</v>
      </c>
      <c r="B119" s="4" t="s">
        <v>1079</v>
      </c>
      <c r="C119" s="4" t="s">
        <v>1080</v>
      </c>
      <c r="D119" s="4" t="s">
        <v>1081</v>
      </c>
      <c r="E119" s="5">
        <v>10035</v>
      </c>
      <c r="F119" s="5" t="str">
        <f t="shared" ref="F119:F150" si="9">IF(E119=10452, "High Bridge and University Heights", IF(E119=10453, "Morris Heights", IF(E119=10454, "Mott Haven", IF(E119=10455, "Hub", IF(E119=10456, "Morrisania", IF(E119=10457, "Tremont", IF(E119=10458, "Fordham", IF(E119=10459, "Boulevard", IF(E119=10474, "Boulevard", IF(E119=10460, "West Farms", IF(E119=10461, "Westchester", IF(E119=10462, "Parkchester", IF(E119=10463, "Kingsbridge", IF(E119=10464, "City Island", IF(E119=10465, "Throgs Neck", IF(E119=10466, "Wakefield", IF(E119=10467, "Williamsbridge", IF(E119=10468, "Jerome Ave", IF(E119=10469, "Baychester", IF(E119=10470, "Woodlawn", IF(E119=10471, "Riverdale", IF(E119=10472, "Soundview", IF(E119=10473, "Cornell", IF(E119=10475, "Co-op City", " "))))))))))))))))))))))))</f>
        <v xml:space="preserve"> </v>
      </c>
      <c r="G119" s="4" t="s">
        <v>1082</v>
      </c>
      <c r="H119" s="4"/>
      <c r="I119" s="4" t="s">
        <v>1083</v>
      </c>
      <c r="J119" s="6" t="s">
        <v>1207</v>
      </c>
      <c r="K119" s="4"/>
      <c r="L119" s="4"/>
      <c r="M119" s="4"/>
      <c r="N119" s="4"/>
      <c r="O119" s="4"/>
      <c r="P119" s="4"/>
      <c r="Q119" s="4"/>
      <c r="R119" s="4"/>
      <c r="S119" s="4"/>
      <c r="T119" s="4"/>
      <c r="U119" s="4"/>
    </row>
    <row r="120" spans="1:21" ht="50">
      <c r="A120" s="4" t="s">
        <v>81</v>
      </c>
      <c r="B120" s="4" t="s">
        <v>82</v>
      </c>
      <c r="C120" s="4" t="s">
        <v>83</v>
      </c>
      <c r="D120" s="4" t="s">
        <v>84</v>
      </c>
      <c r="E120" s="5">
        <v>10013</v>
      </c>
      <c r="F120" s="5" t="str">
        <f t="shared" si="9"/>
        <v xml:space="preserve"> </v>
      </c>
      <c r="G120" s="4" t="s">
        <v>85</v>
      </c>
      <c r="H120" s="4"/>
      <c r="I120" s="4" t="s">
        <v>86</v>
      </c>
      <c r="J120" s="4"/>
      <c r="K120" s="4"/>
      <c r="L120" s="4"/>
      <c r="M120" s="4"/>
      <c r="N120" s="4"/>
      <c r="O120" s="4"/>
      <c r="P120" s="4"/>
      <c r="Q120" s="4"/>
      <c r="R120" s="4"/>
      <c r="S120" s="4"/>
      <c r="T120" s="4"/>
      <c r="U120" s="4"/>
    </row>
    <row r="121" spans="1:21" ht="40">
      <c r="A121" s="4" t="s">
        <v>611</v>
      </c>
      <c r="B121" s="4" t="s">
        <v>612</v>
      </c>
      <c r="C121" s="4" t="s">
        <v>459</v>
      </c>
      <c r="D121" s="4" t="s">
        <v>613</v>
      </c>
      <c r="E121" s="5">
        <v>10473</v>
      </c>
      <c r="F121" s="5" t="str">
        <f t="shared" si="9"/>
        <v>Cornell</v>
      </c>
      <c r="G121" s="4" t="s">
        <v>614</v>
      </c>
      <c r="H121" s="4"/>
      <c r="I121" s="4"/>
      <c r="J121" s="6" t="s">
        <v>1208</v>
      </c>
      <c r="K121" s="4"/>
      <c r="L121" s="4"/>
      <c r="M121" s="4"/>
      <c r="N121" s="4"/>
      <c r="O121" s="4"/>
      <c r="P121" s="4"/>
      <c r="Q121" s="4"/>
      <c r="R121" s="4"/>
      <c r="S121" s="4"/>
      <c r="T121" s="4"/>
      <c r="U121" s="4"/>
    </row>
    <row r="122" spans="1:21" ht="60">
      <c r="A122" s="4" t="s">
        <v>113</v>
      </c>
      <c r="B122" s="4" t="s">
        <v>114</v>
      </c>
      <c r="C122" s="4" t="s">
        <v>115</v>
      </c>
      <c r="D122" s="4" t="s">
        <v>116</v>
      </c>
      <c r="E122" s="5">
        <v>10038</v>
      </c>
      <c r="F122" s="5" t="str">
        <f t="shared" si="9"/>
        <v xml:space="preserve"> </v>
      </c>
      <c r="G122" s="4"/>
      <c r="H122" s="4"/>
      <c r="I122" s="4"/>
      <c r="J122" s="6" t="s">
        <v>1313</v>
      </c>
      <c r="K122" s="4"/>
      <c r="L122" s="4"/>
      <c r="M122" s="4"/>
      <c r="N122" s="4"/>
      <c r="O122" s="4"/>
      <c r="P122" s="4"/>
      <c r="Q122" s="4"/>
      <c r="R122" s="4"/>
      <c r="S122" s="4"/>
      <c r="T122" s="4"/>
      <c r="U122" s="4"/>
    </row>
    <row r="123" spans="1:21" ht="50">
      <c r="A123" s="4" t="s">
        <v>982</v>
      </c>
      <c r="B123" s="4" t="s">
        <v>983</v>
      </c>
      <c r="C123" s="4" t="s">
        <v>984</v>
      </c>
      <c r="D123" s="4" t="s">
        <v>985</v>
      </c>
      <c r="E123" s="5">
        <v>10001</v>
      </c>
      <c r="F123" s="5" t="str">
        <f t="shared" si="9"/>
        <v xml:space="preserve"> </v>
      </c>
      <c r="G123" s="4" t="s">
        <v>986</v>
      </c>
      <c r="H123" s="4"/>
      <c r="I123" s="4"/>
      <c r="J123" s="6" t="s">
        <v>1209</v>
      </c>
      <c r="K123" s="4" t="s">
        <v>1113</v>
      </c>
      <c r="L123" s="4"/>
      <c r="M123" s="4"/>
      <c r="N123" s="4"/>
      <c r="O123" s="4"/>
      <c r="P123" s="4"/>
      <c r="Q123" s="4" t="s">
        <v>1377</v>
      </c>
      <c r="R123" s="4" t="s">
        <v>1378</v>
      </c>
      <c r="S123" s="6" t="s">
        <v>1141</v>
      </c>
      <c r="T123" s="4" t="s">
        <v>1379</v>
      </c>
      <c r="U123" s="4"/>
    </row>
    <row r="124" spans="1:21" ht="50">
      <c r="A124" s="4" t="s">
        <v>271</v>
      </c>
      <c r="B124" s="4" t="s">
        <v>272</v>
      </c>
      <c r="C124" s="4" t="s">
        <v>273</v>
      </c>
      <c r="D124" s="4" t="s">
        <v>274</v>
      </c>
      <c r="E124" s="5">
        <v>10001</v>
      </c>
      <c r="F124" s="5" t="str">
        <f t="shared" si="9"/>
        <v xml:space="preserve"> </v>
      </c>
      <c r="G124" s="4" t="s">
        <v>275</v>
      </c>
      <c r="H124" s="4"/>
      <c r="I124" s="4"/>
      <c r="J124" s="6" t="s">
        <v>1310</v>
      </c>
      <c r="K124" s="4"/>
      <c r="L124" s="4"/>
      <c r="M124" s="4"/>
      <c r="N124" s="4"/>
      <c r="O124" s="4"/>
      <c r="P124" s="4"/>
      <c r="Q124" s="4"/>
      <c r="R124" s="4"/>
      <c r="S124" s="4"/>
      <c r="T124" s="4"/>
      <c r="U124" s="4"/>
    </row>
    <row r="125" spans="1:21" ht="120">
      <c r="A125" s="4" t="s">
        <v>10</v>
      </c>
      <c r="B125" s="4" t="s">
        <v>11</v>
      </c>
      <c r="C125" s="4" t="s">
        <v>12</v>
      </c>
      <c r="D125" s="4" t="s">
        <v>13</v>
      </c>
      <c r="E125" s="5">
        <v>10003</v>
      </c>
      <c r="F125" s="5" t="str">
        <f t="shared" si="9"/>
        <v xml:space="preserve"> </v>
      </c>
      <c r="G125" s="4" t="s">
        <v>14</v>
      </c>
      <c r="H125" s="4"/>
      <c r="I125" s="4" t="s">
        <v>15</v>
      </c>
      <c r="J125" s="6" t="s">
        <v>1311</v>
      </c>
      <c r="K125" s="4" t="s">
        <v>1113</v>
      </c>
      <c r="L125" s="4" t="s">
        <v>1395</v>
      </c>
      <c r="M125" s="4"/>
      <c r="N125" s="4" t="s">
        <v>1396</v>
      </c>
      <c r="O125" s="4">
        <v>10457</v>
      </c>
      <c r="P125" s="5" t="str">
        <f t="shared" ref="P125:P131" si="10">IF(O125=10452, "High Bridge and University Heights", IF(O125=10453, "Morris Heights", IF(O125=10454, "Mott Haven", IF(O125=10455, "Hub", IF(O125=10456, "Morrisania", IF(O125=10457, "Tremont", IF(O125=10458, "Fordham", IF(O125=10459, "Boulevard", IF(O125=10474, "Boulevard", IF(O125=10460, "West Farms", IF(O125=10461, "Westchester", IF(O125=10462, "Parkchester", IF(O125=10463, "Kingsbridge", IF(O125=10464, "City Island", IF(O125=10465, "Throgs Neck", IF(O125=10466, "Wakefield", IF(O125=10467, "Williamsbridge", IF(O125=10468, "Jerome Ave", IF(O125=10469, "Baychester", IF(O125=10470, "Woodlawn", IF(O125=10471, "Riverdale", IF(O125=10472, "Soundview", IF(O125=10473, "Cornell", IF(O125=10475, "Co-op City", " "))))))))))))))))))))))))</f>
        <v>Tremont</v>
      </c>
      <c r="Q125" s="4" t="s">
        <v>1391</v>
      </c>
      <c r="R125" s="4" t="s">
        <v>1392</v>
      </c>
      <c r="S125" s="6" t="s">
        <v>1393</v>
      </c>
      <c r="T125" s="4" t="s">
        <v>1394</v>
      </c>
      <c r="U125" s="4"/>
    </row>
    <row r="126" spans="1:21" ht="60">
      <c r="A126" s="8" t="s">
        <v>781</v>
      </c>
      <c r="B126" s="13" t="s">
        <v>782</v>
      </c>
      <c r="C126" s="13" t="s">
        <v>783</v>
      </c>
      <c r="D126" s="13" t="s">
        <v>784</v>
      </c>
      <c r="E126" s="14">
        <v>11102</v>
      </c>
      <c r="F126" s="14" t="str">
        <f t="shared" si="9"/>
        <v xml:space="preserve"> </v>
      </c>
      <c r="G126" s="13" t="s">
        <v>785</v>
      </c>
      <c r="H126" s="16"/>
      <c r="I126" s="16"/>
      <c r="J126" s="15" t="s">
        <v>1210</v>
      </c>
      <c r="K126" s="16" t="s">
        <v>1113</v>
      </c>
      <c r="L126" s="4" t="s">
        <v>1381</v>
      </c>
      <c r="M126" s="4" t="s">
        <v>1565</v>
      </c>
      <c r="N126" s="4" t="s">
        <v>1386</v>
      </c>
      <c r="O126" s="4">
        <v>11102</v>
      </c>
      <c r="P126" s="5" t="str">
        <f t="shared" si="10"/>
        <v xml:space="preserve"> </v>
      </c>
      <c r="Q126" s="16" t="s">
        <v>1969</v>
      </c>
      <c r="R126" s="16" t="s">
        <v>1822</v>
      </c>
      <c r="S126" s="19" t="s">
        <v>1147</v>
      </c>
      <c r="T126" s="16" t="s">
        <v>1970</v>
      </c>
      <c r="U126" s="16"/>
    </row>
    <row r="127" spans="1:21" ht="40">
      <c r="A127" s="8" t="s">
        <v>781</v>
      </c>
      <c r="B127" s="13" t="s">
        <v>782</v>
      </c>
      <c r="C127" s="13" t="s">
        <v>783</v>
      </c>
      <c r="D127" s="13" t="s">
        <v>784</v>
      </c>
      <c r="E127" s="14">
        <v>11102</v>
      </c>
      <c r="F127" s="14" t="str">
        <f t="shared" si="9"/>
        <v xml:space="preserve"> </v>
      </c>
      <c r="G127" s="13" t="s">
        <v>785</v>
      </c>
      <c r="H127" s="16"/>
      <c r="I127" s="16"/>
      <c r="J127" s="15" t="s">
        <v>1210</v>
      </c>
      <c r="K127" s="16" t="s">
        <v>1113</v>
      </c>
      <c r="L127" s="4" t="s">
        <v>1380</v>
      </c>
      <c r="M127" s="4" t="s">
        <v>1566</v>
      </c>
      <c r="N127" s="4" t="s">
        <v>1387</v>
      </c>
      <c r="O127" s="4">
        <v>11101</v>
      </c>
      <c r="P127" s="5" t="str">
        <f t="shared" si="10"/>
        <v xml:space="preserve"> </v>
      </c>
      <c r="Q127" s="16" t="s">
        <v>1969</v>
      </c>
      <c r="R127" s="16" t="s">
        <v>1822</v>
      </c>
      <c r="S127" s="19" t="s">
        <v>1147</v>
      </c>
      <c r="T127" s="16" t="s">
        <v>1970</v>
      </c>
      <c r="U127" s="16"/>
    </row>
    <row r="128" spans="1:21" ht="40">
      <c r="A128" s="8" t="s">
        <v>781</v>
      </c>
      <c r="B128" s="13" t="s">
        <v>782</v>
      </c>
      <c r="C128" s="13" t="s">
        <v>783</v>
      </c>
      <c r="D128" s="13" t="s">
        <v>784</v>
      </c>
      <c r="E128" s="14">
        <v>11102</v>
      </c>
      <c r="F128" s="14" t="str">
        <f t="shared" si="9"/>
        <v xml:space="preserve"> </v>
      </c>
      <c r="G128" s="13" t="s">
        <v>785</v>
      </c>
      <c r="H128" s="16"/>
      <c r="I128" s="16"/>
      <c r="J128" s="15" t="s">
        <v>1210</v>
      </c>
      <c r="K128" s="16" t="s">
        <v>1113</v>
      </c>
      <c r="L128" s="4" t="s">
        <v>1382</v>
      </c>
      <c r="M128" s="4" t="s">
        <v>1567</v>
      </c>
      <c r="N128" s="4" t="s">
        <v>1388</v>
      </c>
      <c r="O128" s="4">
        <v>11101</v>
      </c>
      <c r="P128" s="5" t="str">
        <f t="shared" si="10"/>
        <v xml:space="preserve"> </v>
      </c>
      <c r="Q128" s="16" t="s">
        <v>1969</v>
      </c>
      <c r="R128" s="16" t="s">
        <v>1822</v>
      </c>
      <c r="S128" s="19" t="s">
        <v>1147</v>
      </c>
      <c r="T128" s="16" t="s">
        <v>1970</v>
      </c>
      <c r="U128" s="16"/>
    </row>
    <row r="129" spans="1:21" ht="40">
      <c r="A129" s="8" t="s">
        <v>781</v>
      </c>
      <c r="B129" s="13" t="s">
        <v>782</v>
      </c>
      <c r="C129" s="13" t="s">
        <v>783</v>
      </c>
      <c r="D129" s="13" t="s">
        <v>784</v>
      </c>
      <c r="E129" s="14">
        <v>11102</v>
      </c>
      <c r="F129" s="14" t="str">
        <f t="shared" si="9"/>
        <v xml:space="preserve"> </v>
      </c>
      <c r="G129" s="13" t="s">
        <v>785</v>
      </c>
      <c r="H129" s="16"/>
      <c r="I129" s="16"/>
      <c r="J129" s="15" t="s">
        <v>1210</v>
      </c>
      <c r="K129" s="16" t="s">
        <v>1113</v>
      </c>
      <c r="L129" s="4" t="s">
        <v>1383</v>
      </c>
      <c r="M129" s="4" t="s">
        <v>1568</v>
      </c>
      <c r="N129" s="4" t="s">
        <v>1388</v>
      </c>
      <c r="O129" s="4">
        <v>11101</v>
      </c>
      <c r="P129" s="5" t="str">
        <f t="shared" si="10"/>
        <v xml:space="preserve"> </v>
      </c>
      <c r="Q129" s="16" t="s">
        <v>1969</v>
      </c>
      <c r="R129" s="16" t="s">
        <v>1822</v>
      </c>
      <c r="S129" s="19" t="s">
        <v>1147</v>
      </c>
      <c r="T129" s="16" t="s">
        <v>1970</v>
      </c>
      <c r="U129" s="16"/>
    </row>
    <row r="130" spans="1:21" ht="40">
      <c r="A130" s="8" t="s">
        <v>781</v>
      </c>
      <c r="B130" s="13" t="s">
        <v>782</v>
      </c>
      <c r="C130" s="13" t="s">
        <v>783</v>
      </c>
      <c r="D130" s="13" t="s">
        <v>784</v>
      </c>
      <c r="E130" s="14">
        <v>11102</v>
      </c>
      <c r="F130" s="14" t="str">
        <f t="shared" si="9"/>
        <v xml:space="preserve"> </v>
      </c>
      <c r="G130" s="13" t="s">
        <v>785</v>
      </c>
      <c r="H130" s="16"/>
      <c r="I130" s="16"/>
      <c r="J130" s="15" t="s">
        <v>1210</v>
      </c>
      <c r="K130" s="16" t="s">
        <v>1113</v>
      </c>
      <c r="L130" s="4" t="s">
        <v>1384</v>
      </c>
      <c r="M130" s="4" t="s">
        <v>1569</v>
      </c>
      <c r="N130" s="4" t="s">
        <v>1389</v>
      </c>
      <c r="O130" s="4">
        <v>10455</v>
      </c>
      <c r="P130" s="5" t="str">
        <f t="shared" si="10"/>
        <v>Hub</v>
      </c>
      <c r="Q130" s="16" t="s">
        <v>1969</v>
      </c>
      <c r="R130" s="16" t="s">
        <v>1822</v>
      </c>
      <c r="S130" s="19" t="s">
        <v>1147</v>
      </c>
      <c r="T130" s="16" t="s">
        <v>1970</v>
      </c>
      <c r="U130" s="16"/>
    </row>
    <row r="131" spans="1:21" ht="40">
      <c r="A131" s="8" t="s">
        <v>781</v>
      </c>
      <c r="B131" s="13" t="s">
        <v>782</v>
      </c>
      <c r="C131" s="13" t="s">
        <v>783</v>
      </c>
      <c r="D131" s="13" t="s">
        <v>784</v>
      </c>
      <c r="E131" s="14">
        <v>11102</v>
      </c>
      <c r="F131" s="14" t="str">
        <f t="shared" si="9"/>
        <v xml:space="preserve"> </v>
      </c>
      <c r="G131" s="13" t="s">
        <v>785</v>
      </c>
      <c r="H131" s="16"/>
      <c r="I131" s="16"/>
      <c r="J131" s="15" t="s">
        <v>1210</v>
      </c>
      <c r="K131" s="16" t="s">
        <v>1113</v>
      </c>
      <c r="L131" s="4" t="s">
        <v>1385</v>
      </c>
      <c r="M131" s="4" t="s">
        <v>1570</v>
      </c>
      <c r="N131" s="4" t="s">
        <v>1390</v>
      </c>
      <c r="O131" s="4">
        <v>10455</v>
      </c>
      <c r="P131" s="5" t="str">
        <f t="shared" si="10"/>
        <v>Hub</v>
      </c>
      <c r="Q131" s="16" t="s">
        <v>1969</v>
      </c>
      <c r="R131" s="16" t="s">
        <v>1822</v>
      </c>
      <c r="S131" s="19" t="s">
        <v>1147</v>
      </c>
      <c r="T131" s="16" t="s">
        <v>1970</v>
      </c>
      <c r="U131" s="16"/>
    </row>
    <row r="132" spans="1:21" ht="90">
      <c r="A132" s="4" t="s">
        <v>276</v>
      </c>
      <c r="B132" s="4" t="s">
        <v>277</v>
      </c>
      <c r="C132" s="4" t="s">
        <v>278</v>
      </c>
      <c r="D132" s="4" t="s">
        <v>279</v>
      </c>
      <c r="E132" s="5">
        <v>10038</v>
      </c>
      <c r="F132" s="5" t="str">
        <f t="shared" si="9"/>
        <v xml:space="preserve"> </v>
      </c>
      <c r="G132" s="4" t="s">
        <v>280</v>
      </c>
      <c r="H132" s="4"/>
      <c r="I132" s="4" t="s">
        <v>281</v>
      </c>
      <c r="J132" s="6" t="s">
        <v>1312</v>
      </c>
      <c r="K132" s="4"/>
      <c r="L132" s="4"/>
      <c r="M132" s="4"/>
      <c r="N132" s="4"/>
      <c r="O132" s="4"/>
      <c r="P132" s="4"/>
      <c r="Q132" s="4"/>
      <c r="R132" s="4"/>
      <c r="S132" s="4"/>
      <c r="T132" s="4"/>
      <c r="U132" s="4"/>
    </row>
    <row r="133" spans="1:21" ht="40">
      <c r="A133" s="4" t="s">
        <v>665</v>
      </c>
      <c r="B133" s="4" t="s">
        <v>666</v>
      </c>
      <c r="C133" s="4" t="s">
        <v>667</v>
      </c>
      <c r="D133" s="4" t="s">
        <v>668</v>
      </c>
      <c r="E133" s="5">
        <v>10455</v>
      </c>
      <c r="F133" s="5" t="str">
        <f t="shared" si="9"/>
        <v>Hub</v>
      </c>
      <c r="G133" s="4" t="s">
        <v>1400</v>
      </c>
      <c r="H133" s="4"/>
      <c r="I133" s="4" t="s">
        <v>1470</v>
      </c>
      <c r="J133" s="6" t="s">
        <v>1211</v>
      </c>
      <c r="K133" s="4" t="s">
        <v>1113</v>
      </c>
      <c r="L133" s="4"/>
      <c r="M133" s="4"/>
      <c r="N133" s="4" t="s">
        <v>668</v>
      </c>
      <c r="O133" s="5">
        <v>10455</v>
      </c>
      <c r="P133" s="5" t="str">
        <f>IF(O133=10452, "High Bridge and University Heights", IF(O133=10453, "Morris Heights", IF(O133=10454, "Mott Haven", IF(O133=10455, "Hub", IF(O133=10456, "Morrisania", IF(O133=10457, "Tremont", IF(O133=10458, "Fordham", IF(O133=10459, "Boulevard", IF(O133=10474, "Boulevard", IF(O133=10460, "West Farms", IF(O133=10461, "Westchester", IF(O133=10462, "Parkchester", IF(O133=10463, "Kingsbridge", IF(O133=10464, "City Island", IF(O133=10465, "Throgs Neck", IF(O133=10466, "Wakefield", IF(O133=10467, "Williamsbridge", IF(O133=10468, "Jerome Ave", IF(O133=10469, "Baychester", IF(O133=10470, "Woodlawn", IF(O133=10471, "Riverdale", IF(O133=10472, "Soundview", IF(O133=10473, "Cornell", IF(O133=10475, "Co-op City", " "))))))))))))))))))))))))</f>
        <v>Hub</v>
      </c>
      <c r="Q133" s="4" t="s">
        <v>1397</v>
      </c>
      <c r="R133" s="4" t="s">
        <v>1398</v>
      </c>
      <c r="S133" s="6" t="s">
        <v>1399</v>
      </c>
      <c r="T133" s="4"/>
      <c r="U133" s="4"/>
    </row>
    <row r="134" spans="1:21" ht="40">
      <c r="A134" s="4" t="s">
        <v>517</v>
      </c>
      <c r="B134" s="4" t="s">
        <v>518</v>
      </c>
      <c r="C134" s="4" t="s">
        <v>147</v>
      </c>
      <c r="D134" s="4" t="s">
        <v>519</v>
      </c>
      <c r="E134" s="5">
        <v>11201</v>
      </c>
      <c r="F134" s="5" t="str">
        <f t="shared" si="9"/>
        <v xml:space="preserve"> </v>
      </c>
      <c r="G134" s="4" t="s">
        <v>520</v>
      </c>
      <c r="H134" s="4"/>
      <c r="I134" s="4"/>
      <c r="J134" s="6" t="s">
        <v>1212</v>
      </c>
      <c r="K134" s="4"/>
      <c r="L134" s="4"/>
      <c r="M134" s="4"/>
      <c r="N134" s="4"/>
      <c r="O134" s="4"/>
      <c r="P134" s="4"/>
      <c r="Q134" s="4"/>
      <c r="R134" s="4"/>
      <c r="S134" s="4"/>
      <c r="T134" s="4"/>
      <c r="U134" s="4"/>
    </row>
    <row r="135" spans="1:21" ht="50">
      <c r="A135" s="4" t="s">
        <v>559</v>
      </c>
      <c r="B135" s="4" t="s">
        <v>560</v>
      </c>
      <c r="C135" s="4"/>
      <c r="D135" s="4" t="s">
        <v>561</v>
      </c>
      <c r="E135" s="5">
        <v>10452</v>
      </c>
      <c r="F135" s="5" t="str">
        <f t="shared" si="9"/>
        <v>High Bridge and University Heights</v>
      </c>
      <c r="G135" s="4" t="s">
        <v>562</v>
      </c>
      <c r="H135" s="4"/>
      <c r="I135" s="4"/>
      <c r="J135" s="6" t="s">
        <v>1213</v>
      </c>
      <c r="K135" s="4"/>
      <c r="L135" s="4"/>
      <c r="M135" s="4"/>
      <c r="N135" s="4"/>
      <c r="O135" s="4"/>
      <c r="P135" s="4"/>
      <c r="Q135" s="4"/>
      <c r="R135" s="4"/>
      <c r="S135" s="4"/>
      <c r="T135" s="4"/>
      <c r="U135" s="4"/>
    </row>
    <row r="136" spans="1:21" ht="50">
      <c r="A136" s="4" t="s">
        <v>913</v>
      </c>
      <c r="B136" s="4" t="s">
        <v>914</v>
      </c>
      <c r="C136" s="4" t="s">
        <v>915</v>
      </c>
      <c r="D136" s="4" t="s">
        <v>916</v>
      </c>
      <c r="E136" s="5">
        <v>11423</v>
      </c>
      <c r="F136" s="5" t="str">
        <f t="shared" si="9"/>
        <v xml:space="preserve"> </v>
      </c>
      <c r="G136" s="4" t="s">
        <v>917</v>
      </c>
      <c r="H136" s="4"/>
      <c r="I136" s="4"/>
      <c r="J136" s="6" t="s">
        <v>1214</v>
      </c>
      <c r="K136" s="4"/>
      <c r="L136" s="4"/>
      <c r="M136" s="4"/>
      <c r="N136" s="4"/>
      <c r="O136" s="4"/>
      <c r="P136" s="4"/>
      <c r="Q136" s="4"/>
      <c r="R136" s="4"/>
      <c r="S136" s="4"/>
      <c r="T136" s="4"/>
      <c r="U136" s="4"/>
    </row>
    <row r="137" spans="1:21" ht="120">
      <c r="A137" s="4" t="s">
        <v>282</v>
      </c>
      <c r="B137" s="4" t="s">
        <v>283</v>
      </c>
      <c r="C137" s="4" t="s">
        <v>284</v>
      </c>
      <c r="D137" s="4" t="s">
        <v>285</v>
      </c>
      <c r="E137" s="5">
        <v>11101</v>
      </c>
      <c r="F137" s="5" t="str">
        <f t="shared" si="9"/>
        <v xml:space="preserve"> </v>
      </c>
      <c r="G137" s="4" t="s">
        <v>286</v>
      </c>
      <c r="H137" s="4"/>
      <c r="I137" s="4" t="s">
        <v>287</v>
      </c>
      <c r="J137" s="6" t="s">
        <v>1215</v>
      </c>
      <c r="K137" s="4" t="s">
        <v>1580</v>
      </c>
      <c r="L137" s="4" t="s">
        <v>1683</v>
      </c>
      <c r="M137" s="4"/>
      <c r="N137" s="4" t="s">
        <v>1684</v>
      </c>
      <c r="O137" s="4">
        <v>11101</v>
      </c>
      <c r="P137" s="5" t="str">
        <f>IF(O137=10452, "High Bridge and University Heights", IF(O137=10453, "Morris Heights", IF(O137=10454, "Mott Haven", IF(O137=10455, "Hub", IF(O137=10456, "Morrisania", IF(O137=10457, "Tremont", IF(O137=10458, "Fordham", IF(O137=10459, "Boulevard", IF(O137=10474, "Boulevard", IF(O137=10460, "West Farms", IF(O137=10461, "Westchester", IF(O137=10462, "Parkchester", IF(O137=10463, "Kingsbridge", IF(O137=10464, "City Island", IF(O137=10465, "Throgs Neck", IF(O137=10466, "Wakefield", IF(O137=10467, "Williamsbridge", IF(O137=10468, "Jerome Ave", IF(O137=10469, "Baychester", IF(O137=10470, "Woodlawn", IF(O137=10471, "Riverdale", IF(O137=10472, "Soundview", IF(O137=10473, "Cornell", IF(O137=10475, "Co-op City", " "))))))))))))))))))))))))</f>
        <v xml:space="preserve"> </v>
      </c>
      <c r="Q137" s="4" t="s">
        <v>1685</v>
      </c>
      <c r="R137" s="4" t="s">
        <v>1686</v>
      </c>
      <c r="S137" s="6" t="s">
        <v>1687</v>
      </c>
      <c r="T137" s="4" t="s">
        <v>1688</v>
      </c>
      <c r="U137" s="4">
        <v>221</v>
      </c>
    </row>
    <row r="138" spans="1:21" ht="50">
      <c r="A138" s="4" t="s">
        <v>521</v>
      </c>
      <c r="B138" s="4" t="s">
        <v>522</v>
      </c>
      <c r="C138" s="4" t="s">
        <v>1109</v>
      </c>
      <c r="D138" s="4" t="s">
        <v>523</v>
      </c>
      <c r="E138" s="5">
        <v>11377</v>
      </c>
      <c r="F138" s="5" t="str">
        <f t="shared" si="9"/>
        <v xml:space="preserve"> </v>
      </c>
      <c r="G138" s="4" t="s">
        <v>524</v>
      </c>
      <c r="H138" s="4"/>
      <c r="I138" s="4" t="s">
        <v>525</v>
      </c>
      <c r="J138" s="6" t="s">
        <v>1216</v>
      </c>
      <c r="K138" s="4"/>
      <c r="L138" s="4"/>
      <c r="M138" s="4"/>
      <c r="N138" s="4"/>
      <c r="O138" s="4"/>
      <c r="P138" s="4"/>
      <c r="Q138" s="4"/>
      <c r="R138" s="4"/>
      <c r="S138" s="4"/>
      <c r="T138" s="4"/>
      <c r="U138" s="4"/>
    </row>
    <row r="139" spans="1:21" ht="50">
      <c r="A139" s="4" t="s">
        <v>428</v>
      </c>
      <c r="B139" s="4" t="s">
        <v>429</v>
      </c>
      <c r="C139" s="4" t="s">
        <v>396</v>
      </c>
      <c r="D139" s="4" t="s">
        <v>430</v>
      </c>
      <c r="E139" s="5">
        <v>11213</v>
      </c>
      <c r="F139" s="5" t="str">
        <f t="shared" si="9"/>
        <v xml:space="preserve"> </v>
      </c>
      <c r="G139" s="4" t="s">
        <v>431</v>
      </c>
      <c r="H139" s="4"/>
      <c r="I139" s="4"/>
      <c r="J139" s="4"/>
      <c r="K139" s="4"/>
      <c r="L139" s="4"/>
      <c r="M139" s="4"/>
      <c r="N139" s="4"/>
      <c r="O139" s="4"/>
      <c r="P139" s="4"/>
      <c r="Q139" s="4"/>
      <c r="R139" s="4"/>
      <c r="S139" s="4"/>
      <c r="T139" s="4"/>
      <c r="U139" s="4"/>
    </row>
    <row r="140" spans="1:21" ht="20">
      <c r="A140" s="4" t="s">
        <v>131</v>
      </c>
      <c r="B140" s="4" t="s">
        <v>132</v>
      </c>
      <c r="C140" s="4"/>
      <c r="D140" s="4" t="s">
        <v>133</v>
      </c>
      <c r="E140" s="5" t="s">
        <v>133</v>
      </c>
      <c r="F140" s="5" t="str">
        <f t="shared" si="9"/>
        <v xml:space="preserve"> </v>
      </c>
      <c r="G140" s="4"/>
      <c r="H140" s="4"/>
      <c r="I140" s="4"/>
      <c r="J140" s="4"/>
      <c r="K140" s="4"/>
      <c r="L140" s="4"/>
      <c r="M140" s="4"/>
      <c r="N140" s="4"/>
      <c r="O140" s="4"/>
      <c r="P140" s="4"/>
      <c r="Q140" s="4"/>
      <c r="R140" s="4"/>
      <c r="S140" s="4"/>
      <c r="T140" s="4"/>
      <c r="U140" s="4"/>
    </row>
    <row r="141" spans="1:21" ht="50">
      <c r="A141" s="4" t="s">
        <v>595</v>
      </c>
      <c r="B141" s="4" t="s">
        <v>596</v>
      </c>
      <c r="C141" s="4" t="s">
        <v>459</v>
      </c>
      <c r="D141" s="4" t="s">
        <v>597</v>
      </c>
      <c r="E141" s="5">
        <v>10463</v>
      </c>
      <c r="F141" s="5" t="str">
        <f t="shared" si="9"/>
        <v>Kingsbridge</v>
      </c>
      <c r="G141" s="4" t="s">
        <v>598</v>
      </c>
      <c r="H141" s="4"/>
      <c r="I141" s="4" t="s">
        <v>599</v>
      </c>
      <c r="J141" s="6" t="s">
        <v>1217</v>
      </c>
      <c r="K141" s="4"/>
      <c r="L141" s="4"/>
      <c r="M141" s="4"/>
      <c r="N141" s="4"/>
      <c r="O141" s="4"/>
      <c r="P141" s="4"/>
      <c r="Q141" s="4"/>
      <c r="R141" s="4"/>
      <c r="S141" s="4"/>
      <c r="T141" s="4"/>
      <c r="U141" s="4"/>
    </row>
    <row r="142" spans="1:21" ht="60">
      <c r="A142" s="4" t="s">
        <v>934</v>
      </c>
      <c r="B142" s="4" t="s">
        <v>935</v>
      </c>
      <c r="C142" s="4" t="s">
        <v>936</v>
      </c>
      <c r="D142" s="4" t="s">
        <v>937</v>
      </c>
      <c r="E142" s="5">
        <v>10462</v>
      </c>
      <c r="F142" s="5" t="str">
        <f t="shared" si="9"/>
        <v>Parkchester</v>
      </c>
      <c r="G142" s="4" t="s">
        <v>938</v>
      </c>
      <c r="H142" s="4"/>
      <c r="I142" s="4"/>
      <c r="J142" s="4"/>
      <c r="K142" s="4"/>
      <c r="L142" s="4"/>
      <c r="M142" s="4"/>
      <c r="N142" s="4"/>
      <c r="O142" s="4"/>
      <c r="P142" s="4"/>
      <c r="Q142" s="4"/>
      <c r="R142" s="4"/>
      <c r="S142" s="4"/>
      <c r="T142" s="4"/>
      <c r="U142" s="4"/>
    </row>
    <row r="143" spans="1:21" ht="90">
      <c r="A143" s="4" t="s">
        <v>102</v>
      </c>
      <c r="B143" s="4" t="s">
        <v>103</v>
      </c>
      <c r="C143" s="4" t="s">
        <v>104</v>
      </c>
      <c r="D143" s="4" t="s">
        <v>105</v>
      </c>
      <c r="E143" s="5">
        <v>10004</v>
      </c>
      <c r="F143" s="5" t="str">
        <f t="shared" si="9"/>
        <v xml:space="preserve"> </v>
      </c>
      <c r="G143" s="4" t="s">
        <v>106</v>
      </c>
      <c r="H143" s="4"/>
      <c r="I143" s="4"/>
      <c r="J143" s="6" t="s">
        <v>1314</v>
      </c>
      <c r="K143" s="4"/>
      <c r="L143" s="4"/>
      <c r="M143" s="4"/>
      <c r="N143" s="4"/>
      <c r="O143" s="4"/>
      <c r="P143" s="4"/>
      <c r="Q143" s="4"/>
      <c r="R143" s="4"/>
      <c r="S143" s="4"/>
      <c r="T143" s="4"/>
      <c r="U143" s="4"/>
    </row>
    <row r="144" spans="1:21" ht="50">
      <c r="A144" s="4" t="s">
        <v>170</v>
      </c>
      <c r="B144" s="4" t="s">
        <v>171</v>
      </c>
      <c r="C144" s="4" t="s">
        <v>172</v>
      </c>
      <c r="D144" s="4" t="s">
        <v>173</v>
      </c>
      <c r="E144" s="5">
        <v>10003</v>
      </c>
      <c r="F144" s="5" t="str">
        <f t="shared" si="9"/>
        <v xml:space="preserve"> </v>
      </c>
      <c r="G144" s="4" t="s">
        <v>174</v>
      </c>
      <c r="H144" s="4"/>
      <c r="I144" s="4"/>
      <c r="J144" s="6" t="s">
        <v>1315</v>
      </c>
      <c r="K144" s="4" t="s">
        <v>1580</v>
      </c>
      <c r="L144" s="4" t="s">
        <v>1689</v>
      </c>
      <c r="M144" s="4"/>
      <c r="N144" s="4" t="s">
        <v>1694</v>
      </c>
      <c r="O144" s="4">
        <v>10453</v>
      </c>
      <c r="P144" s="5" t="str">
        <f>IF(O144=10452, "High Bridge and University Heights", IF(O144=10453, "Morris Heights", IF(O144=10454, "Mott Haven", IF(O144=10455, "Hub", IF(O144=10456, "Morrisania", IF(O144=10457, "Tremont", IF(O144=10458, "Fordham", IF(O144=10459, "Boulevard", IF(O144=10474, "Boulevard", IF(O144=10460, "West Farms", IF(O144=10461, "Westchester", IF(O144=10462, "Parkchester", IF(O144=10463, "Kingsbridge", IF(O144=10464, "City Island", IF(O144=10465, "Throgs Neck", IF(O144=10466, "Wakefield", IF(O144=10467, "Williamsbridge", IF(O144=10468, "Jerome Ave", IF(O144=10469, "Baychester", IF(O144=10470, "Woodlawn", IF(O144=10471, "Riverdale", IF(O144=10472, "Soundview", IF(O144=10473, "Cornell", IF(O144=10475, "Co-op City", " "))))))))))))))))))))))))</f>
        <v>Morris Heights</v>
      </c>
      <c r="Q144" s="4" t="s">
        <v>1695</v>
      </c>
      <c r="R144" s="4" t="s">
        <v>1696</v>
      </c>
      <c r="S144" s="6" t="s">
        <v>1697</v>
      </c>
      <c r="T144" s="4" t="s">
        <v>1698</v>
      </c>
      <c r="U144" s="4" t="s">
        <v>1699</v>
      </c>
    </row>
    <row r="145" spans="1:21" ht="50">
      <c r="A145" s="4" t="s">
        <v>170</v>
      </c>
      <c r="B145" s="4" t="s">
        <v>171</v>
      </c>
      <c r="C145" s="4" t="s">
        <v>172</v>
      </c>
      <c r="D145" s="4" t="s">
        <v>173</v>
      </c>
      <c r="E145" s="5">
        <v>10003</v>
      </c>
      <c r="F145" s="5" t="str">
        <f t="shared" si="9"/>
        <v xml:space="preserve"> </v>
      </c>
      <c r="G145" s="4" t="s">
        <v>174</v>
      </c>
      <c r="H145" s="4"/>
      <c r="I145" s="4"/>
      <c r="J145" s="6" t="s">
        <v>1315</v>
      </c>
      <c r="K145" s="4" t="s">
        <v>1580</v>
      </c>
      <c r="L145" s="4" t="s">
        <v>1690</v>
      </c>
      <c r="M145" s="4"/>
      <c r="N145" s="4" t="s">
        <v>1700</v>
      </c>
      <c r="O145" s="4">
        <v>10453</v>
      </c>
      <c r="P145" s="5" t="str">
        <f>IF(O145=10452, "High Bridge and University Heights", IF(O145=10453, "Morris Heights", IF(O145=10454, "Mott Haven", IF(O145=10455, "Hub", IF(O145=10456, "Morrisania", IF(O145=10457, "Tremont", IF(O145=10458, "Fordham", IF(O145=10459, "Boulevard", IF(O145=10474, "Boulevard", IF(O145=10460, "West Farms", IF(O145=10461, "Westchester", IF(O145=10462, "Parkchester", IF(O145=10463, "Kingsbridge", IF(O145=10464, "City Island", IF(O145=10465, "Throgs Neck", IF(O145=10466, "Wakefield", IF(O145=10467, "Williamsbridge", IF(O145=10468, "Jerome Ave", IF(O145=10469, "Baychester", IF(O145=10470, "Woodlawn", IF(O145=10471, "Riverdale", IF(O145=10472, "Soundview", IF(O145=10473, "Cornell", IF(O145=10475, "Co-op City", " "))))))))))))))))))))))))</f>
        <v>Morris Heights</v>
      </c>
      <c r="Q145" s="4" t="s">
        <v>1695</v>
      </c>
      <c r="R145" s="4" t="s">
        <v>1696</v>
      </c>
      <c r="S145" s="6" t="s">
        <v>1697</v>
      </c>
      <c r="T145" s="4" t="s">
        <v>1698</v>
      </c>
      <c r="U145" s="4" t="s">
        <v>1699</v>
      </c>
    </row>
    <row r="146" spans="1:21" ht="50">
      <c r="A146" s="4" t="s">
        <v>170</v>
      </c>
      <c r="B146" s="4" t="s">
        <v>171</v>
      </c>
      <c r="C146" s="4" t="s">
        <v>172</v>
      </c>
      <c r="D146" s="4" t="s">
        <v>173</v>
      </c>
      <c r="E146" s="5">
        <v>10003</v>
      </c>
      <c r="F146" s="5" t="str">
        <f t="shared" si="9"/>
        <v xml:space="preserve"> </v>
      </c>
      <c r="G146" s="4" t="s">
        <v>174</v>
      </c>
      <c r="H146" s="4"/>
      <c r="I146" s="4"/>
      <c r="J146" s="6" t="s">
        <v>1315</v>
      </c>
      <c r="K146" s="4" t="s">
        <v>1580</v>
      </c>
      <c r="L146" s="4" t="s">
        <v>1691</v>
      </c>
      <c r="M146" s="4"/>
      <c r="N146" s="4" t="s">
        <v>1701</v>
      </c>
      <c r="O146" s="4">
        <v>10452</v>
      </c>
      <c r="P146" s="5" t="str">
        <f>IF(O146=10452, "High Bridge and University Heights", IF(O146=10453, "Morris Heights", IF(O146=10454, "Mott Haven", IF(O146=10455, "Hub", IF(O146=10456, "Morrisania", IF(O146=10457, "Tremont", IF(O146=10458, "Fordham", IF(O146=10459, "Boulevard", IF(O146=10474, "Boulevard", IF(O146=10460, "West Farms", IF(O146=10461, "Westchester", IF(O146=10462, "Parkchester", IF(O146=10463, "Kingsbridge", IF(O146=10464, "City Island", IF(O146=10465, "Throgs Neck", IF(O146=10466, "Wakefield", IF(O146=10467, "Williamsbridge", IF(O146=10468, "Jerome Ave", IF(O146=10469, "Baychester", IF(O146=10470, "Woodlawn", IF(O146=10471, "Riverdale", IF(O146=10472, "Soundview", IF(O146=10473, "Cornell", IF(O146=10475, "Co-op City", " "))))))))))))))))))))))))</f>
        <v>High Bridge and University Heights</v>
      </c>
      <c r="Q146" s="4" t="s">
        <v>1695</v>
      </c>
      <c r="R146" s="4" t="s">
        <v>1696</v>
      </c>
      <c r="S146" s="6" t="s">
        <v>1697</v>
      </c>
      <c r="T146" s="4" t="s">
        <v>1698</v>
      </c>
      <c r="U146" s="4" t="s">
        <v>1699</v>
      </c>
    </row>
    <row r="147" spans="1:21" ht="50">
      <c r="A147" s="4" t="s">
        <v>170</v>
      </c>
      <c r="B147" s="4" t="s">
        <v>171</v>
      </c>
      <c r="C147" s="4" t="s">
        <v>172</v>
      </c>
      <c r="D147" s="4" t="s">
        <v>173</v>
      </c>
      <c r="E147" s="5">
        <v>10003</v>
      </c>
      <c r="F147" s="5" t="str">
        <f t="shared" si="9"/>
        <v xml:space="preserve"> </v>
      </c>
      <c r="G147" s="4" t="s">
        <v>174</v>
      </c>
      <c r="H147" s="4"/>
      <c r="I147" s="4"/>
      <c r="J147" s="6" t="s">
        <v>1315</v>
      </c>
      <c r="K147" s="4" t="s">
        <v>1580</v>
      </c>
      <c r="L147" s="4" t="s">
        <v>1626</v>
      </c>
      <c r="M147" s="4"/>
      <c r="N147" s="4" t="s">
        <v>1702</v>
      </c>
      <c r="O147" s="4">
        <v>10461</v>
      </c>
      <c r="P147" s="5" t="str">
        <f>IF(O147=10452, "High Bridge and University Heights", IF(O147=10453, "Morris Heights", IF(O147=10454, "Mott Haven", IF(O147=10455, "Hub", IF(O147=10456, "Morrisania", IF(O147=10457, "Tremont", IF(O147=10458, "Fordham", IF(O147=10459, "Boulevard", IF(O147=10474, "Boulevard", IF(O147=10460, "West Farms", IF(O147=10461, "Westchester", IF(O147=10462, "Parkchester", IF(O147=10463, "Kingsbridge", IF(O147=10464, "City Island", IF(O147=10465, "Throgs Neck", IF(O147=10466, "Wakefield", IF(O147=10467, "Williamsbridge", IF(O147=10468, "Jerome Ave", IF(O147=10469, "Baychester", IF(O147=10470, "Woodlawn", IF(O147=10471, "Riverdale", IF(O147=10472, "Soundview", IF(O147=10473, "Cornell", IF(O147=10475, "Co-op City", " "))))))))))))))))))))))))</f>
        <v>Westchester</v>
      </c>
      <c r="Q147" s="4" t="s">
        <v>1695</v>
      </c>
      <c r="R147" s="4" t="s">
        <v>1696</v>
      </c>
      <c r="S147" s="6" t="s">
        <v>1697</v>
      </c>
      <c r="T147" s="4" t="s">
        <v>1698</v>
      </c>
      <c r="U147" s="4" t="s">
        <v>1699</v>
      </c>
    </row>
    <row r="148" spans="1:21" ht="50">
      <c r="A148" s="4" t="s">
        <v>170</v>
      </c>
      <c r="B148" s="4" t="s">
        <v>171</v>
      </c>
      <c r="C148" s="4" t="s">
        <v>172</v>
      </c>
      <c r="D148" s="4" t="s">
        <v>173</v>
      </c>
      <c r="E148" s="5">
        <v>10003</v>
      </c>
      <c r="F148" s="5" t="str">
        <f t="shared" si="9"/>
        <v xml:space="preserve"> </v>
      </c>
      <c r="G148" s="4" t="s">
        <v>174</v>
      </c>
      <c r="H148" s="4"/>
      <c r="I148" s="4"/>
      <c r="J148" s="6" t="s">
        <v>1315</v>
      </c>
      <c r="K148" s="4" t="s">
        <v>1580</v>
      </c>
      <c r="L148" s="4" t="s">
        <v>1625</v>
      </c>
      <c r="M148" s="4"/>
      <c r="N148" s="4" t="s">
        <v>1703</v>
      </c>
      <c r="O148" s="4">
        <v>10473</v>
      </c>
      <c r="P148" s="4" t="str">
        <f>IF(O148=10452, "High Bridge and University Heights", IF(O148=10453, "Morris Heights", IF(O148=10454, "Mott Haven", IF(O148=10455, "Hub", IF(O148=10456, "Morrisania", IF(O148=10457, "Tremont", IF(O148=10458, "Fordham", IF(O148=10459, "Boulevard", IF(O148=10474, "Boulevard", IF(O148=10460, "West Farms", IF(O148=10461, "Westchester", IF(O148=10462, "Parkchester", IF(O148=10463, "Kingsbridge", IF(O148=10464, "City Island", IF(O148=10465, "Throgs Neck", IF(O148=10466, "Wakefield", IF(O148=10467, "Williamsbridge", IF(O148=10468, "Jerome Ave", IF(O148=10469, "Baychester", IF(O148=10470, "Woodlawn", IF(O148=10471, "Riverdale", IF(O148=10472, "Soundview", IF(O148=10473, "Cornell", IF(O148=10475, "Co-op City", " "))))))))))))))))))))))))</f>
        <v>Cornell</v>
      </c>
      <c r="Q148" s="4" t="s">
        <v>1695</v>
      </c>
      <c r="R148" s="4" t="s">
        <v>1696</v>
      </c>
      <c r="S148" s="6" t="s">
        <v>1697</v>
      </c>
      <c r="T148" s="4" t="s">
        <v>1698</v>
      </c>
      <c r="U148" s="4" t="s">
        <v>1699</v>
      </c>
    </row>
    <row r="149" spans="1:21" ht="50">
      <c r="A149" s="4" t="s">
        <v>170</v>
      </c>
      <c r="B149" s="4" t="s">
        <v>171</v>
      </c>
      <c r="C149" s="4" t="s">
        <v>172</v>
      </c>
      <c r="D149" s="4" t="s">
        <v>173</v>
      </c>
      <c r="E149" s="5">
        <v>10003</v>
      </c>
      <c r="F149" s="5" t="str">
        <f t="shared" si="9"/>
        <v xml:space="preserve"> </v>
      </c>
      <c r="G149" s="4" t="s">
        <v>174</v>
      </c>
      <c r="H149" s="4"/>
      <c r="I149" s="4"/>
      <c r="J149" s="6" t="s">
        <v>1315</v>
      </c>
      <c r="K149" s="4" t="s">
        <v>1580</v>
      </c>
      <c r="L149" s="4" t="s">
        <v>1692</v>
      </c>
      <c r="M149" s="4"/>
      <c r="N149" s="4"/>
      <c r="O149" s="4"/>
      <c r="P149" s="4"/>
      <c r="Q149" s="4"/>
      <c r="R149" s="4"/>
      <c r="S149" s="4"/>
      <c r="T149" s="4"/>
      <c r="U149" s="4"/>
    </row>
    <row r="150" spans="1:21" ht="50">
      <c r="A150" s="4" t="s">
        <v>170</v>
      </c>
      <c r="B150" s="4" t="s">
        <v>171</v>
      </c>
      <c r="C150" s="4" t="s">
        <v>172</v>
      </c>
      <c r="D150" s="4" t="s">
        <v>173</v>
      </c>
      <c r="E150" s="5">
        <v>10003</v>
      </c>
      <c r="F150" s="5" t="str">
        <f t="shared" si="9"/>
        <v xml:space="preserve"> </v>
      </c>
      <c r="G150" s="4" t="s">
        <v>174</v>
      </c>
      <c r="H150" s="4"/>
      <c r="I150" s="4"/>
      <c r="J150" s="6" t="s">
        <v>1315</v>
      </c>
      <c r="K150" s="4" t="s">
        <v>1580</v>
      </c>
      <c r="L150" s="4" t="s">
        <v>1602</v>
      </c>
      <c r="M150" s="4"/>
      <c r="N150" s="4"/>
      <c r="O150" s="4"/>
      <c r="P150" s="4"/>
      <c r="Q150" s="4"/>
      <c r="R150" s="4"/>
      <c r="S150" s="4"/>
      <c r="T150" s="4"/>
      <c r="U150" s="4"/>
    </row>
    <row r="151" spans="1:21" ht="50">
      <c r="A151" s="4" t="s">
        <v>170</v>
      </c>
      <c r="B151" s="4" t="s">
        <v>171</v>
      </c>
      <c r="C151" s="4" t="s">
        <v>172</v>
      </c>
      <c r="D151" s="4" t="s">
        <v>173</v>
      </c>
      <c r="E151" s="5">
        <v>10003</v>
      </c>
      <c r="F151" s="5" t="str">
        <f t="shared" ref="F151:F182" si="11">IF(E151=10452, "High Bridge and University Heights", IF(E151=10453, "Morris Heights", IF(E151=10454, "Mott Haven", IF(E151=10455, "Hub", IF(E151=10456, "Morrisania", IF(E151=10457, "Tremont", IF(E151=10458, "Fordham", IF(E151=10459, "Boulevard", IF(E151=10474, "Boulevard", IF(E151=10460, "West Farms", IF(E151=10461, "Westchester", IF(E151=10462, "Parkchester", IF(E151=10463, "Kingsbridge", IF(E151=10464, "City Island", IF(E151=10465, "Throgs Neck", IF(E151=10466, "Wakefield", IF(E151=10467, "Williamsbridge", IF(E151=10468, "Jerome Ave", IF(E151=10469, "Baychester", IF(E151=10470, "Woodlawn", IF(E151=10471, "Riverdale", IF(E151=10472, "Soundview", IF(E151=10473, "Cornell", IF(E151=10475, "Co-op City", " "))))))))))))))))))))))))</f>
        <v xml:space="preserve"> </v>
      </c>
      <c r="G151" s="4" t="s">
        <v>174</v>
      </c>
      <c r="H151" s="4"/>
      <c r="I151" s="4"/>
      <c r="J151" s="6" t="s">
        <v>1315</v>
      </c>
      <c r="K151" s="4" t="s">
        <v>1580</v>
      </c>
      <c r="L151" s="4" t="s">
        <v>1683</v>
      </c>
      <c r="M151" s="4"/>
      <c r="N151" s="4"/>
      <c r="O151" s="4"/>
      <c r="P151" s="4"/>
      <c r="Q151" s="4"/>
      <c r="R151" s="4"/>
      <c r="S151" s="4"/>
      <c r="T151" s="4"/>
      <c r="U151" s="4"/>
    </row>
    <row r="152" spans="1:21" ht="50">
      <c r="A152" s="4" t="s">
        <v>170</v>
      </c>
      <c r="B152" s="4" t="s">
        <v>171</v>
      </c>
      <c r="C152" s="4" t="s">
        <v>172</v>
      </c>
      <c r="D152" s="4" t="s">
        <v>173</v>
      </c>
      <c r="E152" s="5">
        <v>10003</v>
      </c>
      <c r="F152" s="5" t="str">
        <f t="shared" si="11"/>
        <v xml:space="preserve"> </v>
      </c>
      <c r="G152" s="4" t="s">
        <v>174</v>
      </c>
      <c r="H152" s="4"/>
      <c r="I152" s="4"/>
      <c r="J152" s="6" t="s">
        <v>1315</v>
      </c>
      <c r="K152" s="4" t="s">
        <v>1580</v>
      </c>
      <c r="L152" s="4" t="s">
        <v>1693</v>
      </c>
      <c r="M152" s="4"/>
      <c r="N152" s="4"/>
      <c r="O152" s="4"/>
      <c r="P152" s="4"/>
      <c r="Q152" s="4"/>
      <c r="R152" s="4"/>
      <c r="S152" s="4"/>
      <c r="T152" s="4"/>
      <c r="U152" s="4"/>
    </row>
    <row r="153" spans="1:21" ht="50">
      <c r="A153" s="4" t="s">
        <v>170</v>
      </c>
      <c r="B153" s="4" t="s">
        <v>171</v>
      </c>
      <c r="C153" s="4" t="s">
        <v>172</v>
      </c>
      <c r="D153" s="4" t="s">
        <v>173</v>
      </c>
      <c r="E153" s="5">
        <v>10003</v>
      </c>
      <c r="F153" s="5" t="str">
        <f t="shared" si="11"/>
        <v xml:space="preserve"> </v>
      </c>
      <c r="G153" s="4" t="s">
        <v>174</v>
      </c>
      <c r="H153" s="4"/>
      <c r="I153" s="4"/>
      <c r="J153" s="6" t="s">
        <v>1315</v>
      </c>
      <c r="K153" s="4" t="s">
        <v>1580</v>
      </c>
      <c r="L153" s="4" t="s">
        <v>1629</v>
      </c>
      <c r="M153" s="4"/>
      <c r="N153" s="4"/>
      <c r="O153" s="4"/>
      <c r="P153" s="4"/>
      <c r="Q153" s="4"/>
      <c r="R153" s="4"/>
      <c r="S153" s="4"/>
      <c r="T153" s="4"/>
      <c r="U153" s="4"/>
    </row>
    <row r="154" spans="1:21" ht="50">
      <c r="A154" s="4" t="s">
        <v>170</v>
      </c>
      <c r="B154" s="4" t="s">
        <v>171</v>
      </c>
      <c r="C154" s="4" t="s">
        <v>172</v>
      </c>
      <c r="D154" s="4" t="s">
        <v>173</v>
      </c>
      <c r="E154" s="5">
        <v>10003</v>
      </c>
      <c r="F154" s="5" t="str">
        <f t="shared" si="11"/>
        <v xml:space="preserve"> </v>
      </c>
      <c r="G154" s="4" t="s">
        <v>174</v>
      </c>
      <c r="H154" s="4"/>
      <c r="I154" s="4"/>
      <c r="J154" s="6" t="s">
        <v>1315</v>
      </c>
      <c r="K154" s="4" t="s">
        <v>1580</v>
      </c>
      <c r="L154" s="4" t="s">
        <v>1627</v>
      </c>
      <c r="M154" s="4"/>
      <c r="N154" s="4"/>
      <c r="O154" s="4"/>
      <c r="P154" s="4"/>
      <c r="Q154" s="4"/>
      <c r="R154" s="4"/>
      <c r="S154" s="4"/>
      <c r="T154" s="4"/>
      <c r="U154" s="4"/>
    </row>
    <row r="155" spans="1:21" ht="30">
      <c r="A155" s="4" t="s">
        <v>821</v>
      </c>
      <c r="B155" s="4" t="s">
        <v>822</v>
      </c>
      <c r="C155" s="4" t="s">
        <v>147</v>
      </c>
      <c r="D155" s="4" t="s">
        <v>823</v>
      </c>
      <c r="E155" s="5">
        <v>10451</v>
      </c>
      <c r="F155" s="5" t="str">
        <f t="shared" si="11"/>
        <v xml:space="preserve"> </v>
      </c>
      <c r="G155" s="4" t="s">
        <v>824</v>
      </c>
      <c r="H155" s="4"/>
      <c r="I155" s="4"/>
      <c r="J155" s="4"/>
      <c r="K155" s="4"/>
      <c r="L155" s="4"/>
      <c r="M155" s="4"/>
      <c r="N155" s="4"/>
      <c r="O155" s="4"/>
      <c r="P155" s="4"/>
      <c r="Q155" s="4"/>
      <c r="R155" s="4"/>
      <c r="S155" s="4"/>
      <c r="T155" s="4"/>
      <c r="U155" s="4"/>
    </row>
    <row r="156" spans="1:21" ht="110">
      <c r="A156" s="4" t="s">
        <v>972</v>
      </c>
      <c r="B156" s="4" t="s">
        <v>973</v>
      </c>
      <c r="C156" s="4" t="s">
        <v>974</v>
      </c>
      <c r="D156" s="4" t="s">
        <v>975</v>
      </c>
      <c r="E156" s="5">
        <v>91602</v>
      </c>
      <c r="F156" s="5" t="str">
        <f t="shared" si="11"/>
        <v xml:space="preserve"> </v>
      </c>
      <c r="G156" s="4" t="s">
        <v>976</v>
      </c>
      <c r="H156" s="4"/>
      <c r="I156" s="4"/>
      <c r="J156" s="6" t="s">
        <v>1218</v>
      </c>
      <c r="K156" s="4"/>
      <c r="L156" s="4"/>
      <c r="M156" s="4"/>
      <c r="N156" s="4"/>
      <c r="O156" s="4"/>
      <c r="P156" s="4"/>
      <c r="Q156" s="4"/>
      <c r="R156" s="4"/>
      <c r="S156" s="4"/>
      <c r="T156" s="4"/>
      <c r="U156" s="4"/>
    </row>
    <row r="157" spans="1:21" ht="100">
      <c r="A157" s="4" t="s">
        <v>503</v>
      </c>
      <c r="B157" s="4" t="s">
        <v>504</v>
      </c>
      <c r="C157" s="4" t="s">
        <v>505</v>
      </c>
      <c r="D157" s="4" t="s">
        <v>506</v>
      </c>
      <c r="E157" s="5">
        <v>10456</v>
      </c>
      <c r="F157" s="5" t="str">
        <f t="shared" si="11"/>
        <v>Morrisania</v>
      </c>
      <c r="G157" s="4" t="s">
        <v>507</v>
      </c>
      <c r="H157" s="4"/>
      <c r="I157" s="4"/>
      <c r="J157" s="6" t="s">
        <v>1219</v>
      </c>
      <c r="K157" s="4"/>
      <c r="L157" s="4"/>
      <c r="M157" s="4"/>
      <c r="N157" s="4"/>
      <c r="O157" s="4"/>
      <c r="P157" s="4"/>
      <c r="Q157" s="4"/>
      <c r="R157" s="4"/>
      <c r="S157" s="4"/>
      <c r="T157" s="4"/>
      <c r="U157" s="4"/>
    </row>
    <row r="158" spans="1:21" ht="70">
      <c r="A158" s="4" t="s">
        <v>57</v>
      </c>
      <c r="B158" s="4" t="s">
        <v>58</v>
      </c>
      <c r="C158" s="4" t="s">
        <v>59</v>
      </c>
      <c r="D158" s="4" t="s">
        <v>60</v>
      </c>
      <c r="E158" s="5">
        <v>10018</v>
      </c>
      <c r="F158" s="5" t="str">
        <f t="shared" si="11"/>
        <v xml:space="preserve"> </v>
      </c>
      <c r="G158" s="4" t="s">
        <v>61</v>
      </c>
      <c r="H158" s="4"/>
      <c r="I158" s="4"/>
      <c r="J158" s="6" t="s">
        <v>1316</v>
      </c>
      <c r="K158" s="4"/>
      <c r="L158" s="4" t="s">
        <v>1433</v>
      </c>
      <c r="M158" s="4"/>
      <c r="N158" s="4" t="s">
        <v>1401</v>
      </c>
      <c r="O158" s="4"/>
      <c r="P158" s="5" t="str">
        <f>IF(O158=10452, "High Bridge and University Heights", IF(O158=10453, "Morris Heights", IF(O158=10454, "Mott Haven", IF(O158=10455, "Hub", IF(O158=10456, "Morrisania", IF(O158=10457, "Tremont", IF(O158=10458, "Fordham", IF(O158=10459, "Boulevard", IF(O158=10474, "Boulevard", IF(O158=10460, "West Farms", IF(O158=10461, "Westchester", IF(O158=10462, "Parkchester", IF(O158=10463, "Kingsbridge", IF(O158=10464, "City Island", IF(O158=10465, "Throgs Neck", IF(O158=10466, "Wakefield", IF(O158=10467, "Williamsbridge", IF(O158=10468, "Jerome Ave", IF(O158=10469, "Baychester", IF(O158=10470, "Woodlawn", IF(O158=10471, "Riverdale", IF(O158=10472, "Soundview", IF(O158=10473, "Cornell", IF(O158=10475, "Co-op City", " "))))))))))))))))))))))))</f>
        <v xml:space="preserve"> </v>
      </c>
      <c r="Q158" s="4" t="s">
        <v>1460</v>
      </c>
      <c r="R158" s="4" t="s">
        <v>1449</v>
      </c>
      <c r="S158" s="6" t="s">
        <v>1451</v>
      </c>
      <c r="T158" s="4" t="s">
        <v>1461</v>
      </c>
      <c r="U158" s="4"/>
    </row>
    <row r="159" spans="1:21" ht="40">
      <c r="A159" s="4" t="s">
        <v>1094</v>
      </c>
      <c r="B159" s="4" t="s">
        <v>1095</v>
      </c>
      <c r="C159" s="4" t="s">
        <v>1096</v>
      </c>
      <c r="D159" s="4" t="s">
        <v>1097</v>
      </c>
      <c r="E159" s="5">
        <v>10020</v>
      </c>
      <c r="F159" s="5" t="str">
        <f t="shared" si="11"/>
        <v xml:space="preserve"> </v>
      </c>
      <c r="G159" s="4" t="s">
        <v>1505</v>
      </c>
      <c r="H159" s="4"/>
      <c r="I159" s="4"/>
      <c r="J159" s="6" t="s">
        <v>1220</v>
      </c>
      <c r="K159" s="4" t="s">
        <v>1113</v>
      </c>
      <c r="L159" s="4" t="s">
        <v>1434</v>
      </c>
      <c r="M159" s="4"/>
      <c r="N159" s="4" t="s">
        <v>1457</v>
      </c>
      <c r="O159" s="4"/>
      <c r="P159" s="5" t="str">
        <f t="shared" ref="P159:P195" si="12">IF(O159=10452, "High Bridge and University Heights", IF(O159=10453, "Morris Heights", IF(O159=10454, "Mott Haven", IF(O159=10455, "Hub", IF(O159=10456, "Morrisania", IF(O159=10457, "Tremont", IF(O159=10458, "Fordham", IF(O159=10459, "Boulevard", IF(O159=10474, "Boulevard", IF(O159=10460, "West Farms", IF(O159=10461, "Westchester", IF(O159=10462, "Parkchester", IF(O159=10463, "Kingsbridge", IF(O159=10464, "City Island", IF(O159=10465, "Throgs Neck", IF(O159=10466, "Wakefield", IF(O159=10467, "Williamsbridge", IF(O159=10468, "Jerome Ave", IF(O159=10469, "Baychester", IF(O159=10470, "Woodlawn", IF(O159=10471, "Riverdale", IF(O159=10472, "Soundview", IF(O159=10473, "Cornell", IF(O159=10475, "Co-op City", " "))))))))))))))))))))))))</f>
        <v xml:space="preserve"> </v>
      </c>
      <c r="Q159" s="4" t="s">
        <v>1472</v>
      </c>
      <c r="R159" s="4" t="s">
        <v>1449</v>
      </c>
      <c r="S159" s="17" t="s">
        <v>1452</v>
      </c>
      <c r="T159" s="4" t="s">
        <v>1473</v>
      </c>
      <c r="U159" s="4"/>
    </row>
    <row r="160" spans="1:21" ht="40">
      <c r="A160" s="4" t="s">
        <v>1094</v>
      </c>
      <c r="B160" s="4" t="s">
        <v>1095</v>
      </c>
      <c r="C160" s="4" t="s">
        <v>1096</v>
      </c>
      <c r="D160" s="4" t="s">
        <v>1097</v>
      </c>
      <c r="E160" s="5">
        <v>10020</v>
      </c>
      <c r="F160" s="5" t="str">
        <f t="shared" si="11"/>
        <v xml:space="preserve"> </v>
      </c>
      <c r="G160" s="4" t="s">
        <v>1505</v>
      </c>
      <c r="H160" s="4"/>
      <c r="I160" s="4"/>
      <c r="J160" s="6" t="s">
        <v>1220</v>
      </c>
      <c r="K160" s="4" t="s">
        <v>1113</v>
      </c>
      <c r="L160" s="4" t="s">
        <v>1434</v>
      </c>
      <c r="M160" s="4"/>
      <c r="N160" s="4" t="s">
        <v>1402</v>
      </c>
      <c r="O160" s="4"/>
      <c r="P160" s="5" t="str">
        <f t="shared" si="12"/>
        <v xml:space="preserve"> </v>
      </c>
      <c r="Q160" s="4" t="s">
        <v>1472</v>
      </c>
      <c r="R160" s="4" t="s">
        <v>1449</v>
      </c>
      <c r="S160" s="17" t="s">
        <v>1452</v>
      </c>
      <c r="T160" s="4" t="s">
        <v>1474</v>
      </c>
      <c r="U160" s="4"/>
    </row>
    <row r="161" spans="1:21" ht="40">
      <c r="A161" s="4" t="s">
        <v>1094</v>
      </c>
      <c r="B161" s="4" t="s">
        <v>1095</v>
      </c>
      <c r="C161" s="4" t="s">
        <v>1096</v>
      </c>
      <c r="D161" s="4" t="s">
        <v>1097</v>
      </c>
      <c r="E161" s="5">
        <v>10020</v>
      </c>
      <c r="F161" s="5" t="str">
        <f t="shared" si="11"/>
        <v xml:space="preserve"> </v>
      </c>
      <c r="G161" s="4" t="s">
        <v>1505</v>
      </c>
      <c r="H161" s="4"/>
      <c r="I161" s="4"/>
      <c r="J161" s="6" t="s">
        <v>1220</v>
      </c>
      <c r="K161" s="4" t="s">
        <v>1113</v>
      </c>
      <c r="L161" s="4" t="s">
        <v>1434</v>
      </c>
      <c r="M161" s="4"/>
      <c r="N161" s="4" t="s">
        <v>1458</v>
      </c>
      <c r="O161" s="4"/>
      <c r="P161" s="5" t="str">
        <f t="shared" si="12"/>
        <v xml:space="preserve"> </v>
      </c>
      <c r="Q161" s="4" t="s">
        <v>1472</v>
      </c>
      <c r="R161" s="4" t="s">
        <v>1449</v>
      </c>
      <c r="S161" s="17" t="s">
        <v>1452</v>
      </c>
      <c r="T161" s="4" t="s">
        <v>1475</v>
      </c>
      <c r="U161" s="4"/>
    </row>
    <row r="162" spans="1:21" ht="40">
      <c r="A162" s="4" t="s">
        <v>1094</v>
      </c>
      <c r="B162" s="4" t="s">
        <v>1095</v>
      </c>
      <c r="C162" s="4" t="s">
        <v>1096</v>
      </c>
      <c r="D162" s="4" t="s">
        <v>1097</v>
      </c>
      <c r="E162" s="5">
        <v>10020</v>
      </c>
      <c r="F162" s="5" t="str">
        <f t="shared" si="11"/>
        <v xml:space="preserve"> </v>
      </c>
      <c r="G162" s="4" t="s">
        <v>1505</v>
      </c>
      <c r="H162" s="4"/>
      <c r="I162" s="4"/>
      <c r="J162" s="6" t="s">
        <v>1220</v>
      </c>
      <c r="K162" s="4" t="s">
        <v>1113</v>
      </c>
      <c r="L162" s="4" t="s">
        <v>1435</v>
      </c>
      <c r="M162" s="4"/>
      <c r="N162" s="4" t="s">
        <v>1403</v>
      </c>
      <c r="O162" s="4"/>
      <c r="P162" s="5" t="str">
        <f t="shared" si="12"/>
        <v xml:space="preserve"> </v>
      </c>
      <c r="Q162" s="4" t="s">
        <v>1476</v>
      </c>
      <c r="R162" s="4" t="s">
        <v>1449</v>
      </c>
      <c r="S162" s="6" t="s">
        <v>1477</v>
      </c>
      <c r="T162" s="4" t="s">
        <v>1478</v>
      </c>
      <c r="U162" s="4"/>
    </row>
    <row r="163" spans="1:21" ht="40">
      <c r="A163" s="4" t="s">
        <v>1094</v>
      </c>
      <c r="B163" s="4" t="s">
        <v>1095</v>
      </c>
      <c r="C163" s="4" t="s">
        <v>1096</v>
      </c>
      <c r="D163" s="4" t="s">
        <v>1097</v>
      </c>
      <c r="E163" s="5">
        <v>10020</v>
      </c>
      <c r="F163" s="5" t="str">
        <f t="shared" si="11"/>
        <v xml:space="preserve"> </v>
      </c>
      <c r="G163" s="4" t="s">
        <v>1505</v>
      </c>
      <c r="H163" s="4"/>
      <c r="I163" s="4"/>
      <c r="J163" s="6" t="s">
        <v>1220</v>
      </c>
      <c r="K163" s="4" t="s">
        <v>1113</v>
      </c>
      <c r="L163" s="4" t="s">
        <v>1436</v>
      </c>
      <c r="M163" s="4"/>
      <c r="N163" s="4" t="s">
        <v>1404</v>
      </c>
      <c r="O163" s="4"/>
      <c r="P163" s="5" t="str">
        <f t="shared" si="12"/>
        <v xml:space="preserve"> </v>
      </c>
      <c r="Q163" s="4" t="s">
        <v>1476</v>
      </c>
      <c r="R163" s="4" t="s">
        <v>1449</v>
      </c>
      <c r="S163" s="6" t="s">
        <v>1477</v>
      </c>
      <c r="T163" s="4" t="s">
        <v>1478</v>
      </c>
      <c r="U163" s="4"/>
    </row>
    <row r="164" spans="1:21" ht="40">
      <c r="A164" s="4" t="s">
        <v>1094</v>
      </c>
      <c r="B164" s="4" t="s">
        <v>1095</v>
      </c>
      <c r="C164" s="4" t="s">
        <v>1096</v>
      </c>
      <c r="D164" s="4" t="s">
        <v>1097</v>
      </c>
      <c r="E164" s="5">
        <v>10020</v>
      </c>
      <c r="F164" s="5" t="str">
        <f t="shared" si="11"/>
        <v xml:space="preserve"> </v>
      </c>
      <c r="G164" s="4" t="s">
        <v>1505</v>
      </c>
      <c r="H164" s="4"/>
      <c r="I164" s="4"/>
      <c r="J164" s="6" t="s">
        <v>1220</v>
      </c>
      <c r="K164" s="4" t="s">
        <v>1113</v>
      </c>
      <c r="L164" s="4" t="s">
        <v>1437</v>
      </c>
      <c r="M164" s="4"/>
      <c r="N164" s="4" t="s">
        <v>1405</v>
      </c>
      <c r="O164" s="4"/>
      <c r="P164" s="5" t="str">
        <f t="shared" si="12"/>
        <v xml:space="preserve"> </v>
      </c>
      <c r="Q164" s="4" t="s">
        <v>1476</v>
      </c>
      <c r="R164" s="4" t="s">
        <v>1449</v>
      </c>
      <c r="S164" s="6" t="s">
        <v>1477</v>
      </c>
      <c r="T164" s="4" t="s">
        <v>1478</v>
      </c>
      <c r="U164" s="4"/>
    </row>
    <row r="165" spans="1:21" ht="40">
      <c r="A165" s="4" t="s">
        <v>1094</v>
      </c>
      <c r="B165" s="4" t="s">
        <v>1095</v>
      </c>
      <c r="C165" s="4" t="s">
        <v>1096</v>
      </c>
      <c r="D165" s="4" t="s">
        <v>1097</v>
      </c>
      <c r="E165" s="5">
        <v>10020</v>
      </c>
      <c r="F165" s="5" t="str">
        <f t="shared" si="11"/>
        <v xml:space="preserve"> </v>
      </c>
      <c r="G165" s="4" t="s">
        <v>1505</v>
      </c>
      <c r="H165" s="4"/>
      <c r="I165" s="4"/>
      <c r="J165" s="6" t="s">
        <v>1220</v>
      </c>
      <c r="K165" s="4" t="s">
        <v>1113</v>
      </c>
      <c r="L165" s="4" t="s">
        <v>1438</v>
      </c>
      <c r="M165" s="4"/>
      <c r="N165" s="4" t="s">
        <v>1406</v>
      </c>
      <c r="O165" s="4"/>
      <c r="P165" s="5" t="str">
        <f t="shared" si="12"/>
        <v xml:space="preserve"> </v>
      </c>
      <c r="Q165" s="4" t="s">
        <v>1479</v>
      </c>
      <c r="R165" s="4" t="s">
        <v>1449</v>
      </c>
      <c r="S165" s="6" t="s">
        <v>1453</v>
      </c>
      <c r="T165" s="4" t="s">
        <v>1480</v>
      </c>
      <c r="U165" s="4"/>
    </row>
    <row r="166" spans="1:21" ht="40">
      <c r="A166" s="4" t="s">
        <v>1094</v>
      </c>
      <c r="B166" s="4" t="s">
        <v>1095</v>
      </c>
      <c r="C166" s="4" t="s">
        <v>1096</v>
      </c>
      <c r="D166" s="4" t="s">
        <v>1097</v>
      </c>
      <c r="E166" s="5">
        <v>10020</v>
      </c>
      <c r="F166" s="5" t="str">
        <f t="shared" si="11"/>
        <v xml:space="preserve"> </v>
      </c>
      <c r="G166" s="4" t="s">
        <v>1505</v>
      </c>
      <c r="H166" s="4"/>
      <c r="I166" s="4"/>
      <c r="J166" s="6" t="s">
        <v>1220</v>
      </c>
      <c r="K166" s="4" t="s">
        <v>1113</v>
      </c>
      <c r="L166" s="4" t="s">
        <v>1439</v>
      </c>
      <c r="M166" s="4"/>
      <c r="N166" s="4" t="s">
        <v>1407</v>
      </c>
      <c r="O166" s="4"/>
      <c r="P166" s="5" t="str">
        <f t="shared" si="12"/>
        <v xml:space="preserve"> </v>
      </c>
      <c r="Q166" s="4" t="s">
        <v>1476</v>
      </c>
      <c r="R166" s="4" t="s">
        <v>1449</v>
      </c>
      <c r="S166" s="6" t="s">
        <v>1477</v>
      </c>
      <c r="T166" s="4" t="s">
        <v>1478</v>
      </c>
      <c r="U166" s="4"/>
    </row>
    <row r="167" spans="1:21" ht="40">
      <c r="A167" s="4" t="s">
        <v>1094</v>
      </c>
      <c r="B167" s="4" t="s">
        <v>1095</v>
      </c>
      <c r="C167" s="4" t="s">
        <v>1096</v>
      </c>
      <c r="D167" s="4" t="s">
        <v>1097</v>
      </c>
      <c r="E167" s="5">
        <v>10020</v>
      </c>
      <c r="F167" s="5" t="str">
        <f t="shared" si="11"/>
        <v xml:space="preserve"> </v>
      </c>
      <c r="G167" s="4" t="s">
        <v>1505</v>
      </c>
      <c r="H167" s="4"/>
      <c r="I167" s="4"/>
      <c r="J167" s="6" t="s">
        <v>1220</v>
      </c>
      <c r="K167" s="4" t="s">
        <v>1113</v>
      </c>
      <c r="L167" s="4" t="s">
        <v>1459</v>
      </c>
      <c r="M167" s="4"/>
      <c r="N167" s="4" t="s">
        <v>1408</v>
      </c>
      <c r="O167" s="4"/>
      <c r="P167" s="5" t="str">
        <f t="shared" si="12"/>
        <v xml:space="preserve"> </v>
      </c>
      <c r="Q167" s="4" t="s">
        <v>1476</v>
      </c>
      <c r="R167" s="4" t="s">
        <v>1449</v>
      </c>
      <c r="S167" s="6" t="s">
        <v>1477</v>
      </c>
      <c r="T167" s="4" t="s">
        <v>1478</v>
      </c>
      <c r="U167" s="4"/>
    </row>
    <row r="168" spans="1:21" ht="40">
      <c r="A168" s="4" t="s">
        <v>1094</v>
      </c>
      <c r="B168" s="4" t="s">
        <v>1095</v>
      </c>
      <c r="C168" s="4" t="s">
        <v>1096</v>
      </c>
      <c r="D168" s="4" t="s">
        <v>1097</v>
      </c>
      <c r="E168" s="5">
        <v>10020</v>
      </c>
      <c r="F168" s="5" t="str">
        <f t="shared" si="11"/>
        <v xml:space="preserve"> </v>
      </c>
      <c r="G168" s="4" t="s">
        <v>1505</v>
      </c>
      <c r="H168" s="4"/>
      <c r="I168" s="4"/>
      <c r="J168" s="6" t="s">
        <v>1220</v>
      </c>
      <c r="K168" s="4" t="s">
        <v>1113</v>
      </c>
      <c r="L168" s="4" t="s">
        <v>1440</v>
      </c>
      <c r="M168" s="4"/>
      <c r="N168" s="4" t="s">
        <v>1409</v>
      </c>
      <c r="O168" s="4"/>
      <c r="P168" s="5" t="str">
        <f t="shared" si="12"/>
        <v xml:space="preserve"> </v>
      </c>
      <c r="Q168" s="4" t="s">
        <v>1481</v>
      </c>
      <c r="R168" s="4" t="s">
        <v>1482</v>
      </c>
      <c r="S168" s="6" t="s">
        <v>1483</v>
      </c>
      <c r="T168" s="4" t="s">
        <v>1484</v>
      </c>
      <c r="U168" s="4"/>
    </row>
    <row r="169" spans="1:21" ht="40">
      <c r="A169" s="4" t="s">
        <v>1094</v>
      </c>
      <c r="B169" s="4" t="s">
        <v>1095</v>
      </c>
      <c r="C169" s="4" t="s">
        <v>1096</v>
      </c>
      <c r="D169" s="4" t="s">
        <v>1097</v>
      </c>
      <c r="E169" s="5">
        <v>10020</v>
      </c>
      <c r="F169" s="5" t="str">
        <f t="shared" si="11"/>
        <v xml:space="preserve"> </v>
      </c>
      <c r="G169" s="4" t="s">
        <v>1505</v>
      </c>
      <c r="H169" s="4"/>
      <c r="I169" s="4"/>
      <c r="J169" s="6" t="s">
        <v>1220</v>
      </c>
      <c r="K169" s="4" t="s">
        <v>1113</v>
      </c>
      <c r="L169" s="4" t="s">
        <v>1440</v>
      </c>
      <c r="M169" s="4"/>
      <c r="N169" s="4" t="s">
        <v>1410</v>
      </c>
      <c r="O169" s="4"/>
      <c r="P169" s="5" t="str">
        <f t="shared" si="12"/>
        <v xml:space="preserve"> </v>
      </c>
      <c r="Q169" s="4" t="s">
        <v>1485</v>
      </c>
      <c r="R169" s="4" t="s">
        <v>1449</v>
      </c>
      <c r="S169" s="6" t="s">
        <v>1486</v>
      </c>
      <c r="T169" s="4" t="s">
        <v>1487</v>
      </c>
      <c r="U169" s="4"/>
    </row>
    <row r="170" spans="1:21" ht="40">
      <c r="A170" s="4" t="s">
        <v>1094</v>
      </c>
      <c r="B170" s="4" t="s">
        <v>1095</v>
      </c>
      <c r="C170" s="4" t="s">
        <v>1096</v>
      </c>
      <c r="D170" s="4" t="s">
        <v>1097</v>
      </c>
      <c r="E170" s="5">
        <v>10020</v>
      </c>
      <c r="F170" s="5" t="str">
        <f t="shared" si="11"/>
        <v xml:space="preserve"> </v>
      </c>
      <c r="G170" s="4" t="s">
        <v>1505</v>
      </c>
      <c r="H170" s="4"/>
      <c r="I170" s="4"/>
      <c r="J170" s="6" t="s">
        <v>1220</v>
      </c>
      <c r="K170" s="4" t="s">
        <v>1113</v>
      </c>
      <c r="L170" s="4" t="s">
        <v>1492</v>
      </c>
      <c r="M170" s="4"/>
      <c r="N170" s="4" t="s">
        <v>1488</v>
      </c>
      <c r="O170" s="4"/>
      <c r="P170" s="5" t="str">
        <f t="shared" si="12"/>
        <v xml:space="preserve"> </v>
      </c>
      <c r="Q170" s="4" t="s">
        <v>1485</v>
      </c>
      <c r="R170" s="4" t="s">
        <v>1449</v>
      </c>
      <c r="S170" s="6" t="s">
        <v>1486</v>
      </c>
      <c r="T170" s="4" t="s">
        <v>1487</v>
      </c>
      <c r="U170" s="4"/>
    </row>
    <row r="171" spans="1:21" ht="40">
      <c r="A171" s="4" t="s">
        <v>1094</v>
      </c>
      <c r="B171" s="4" t="s">
        <v>1095</v>
      </c>
      <c r="C171" s="4" t="s">
        <v>1096</v>
      </c>
      <c r="D171" s="4" t="s">
        <v>1097</v>
      </c>
      <c r="E171" s="5">
        <v>10020</v>
      </c>
      <c r="F171" s="5" t="str">
        <f t="shared" si="11"/>
        <v xml:space="preserve"> </v>
      </c>
      <c r="G171" s="4" t="s">
        <v>1505</v>
      </c>
      <c r="H171" s="4"/>
      <c r="I171" s="4"/>
      <c r="J171" s="6" t="s">
        <v>1220</v>
      </c>
      <c r="K171" s="4" t="s">
        <v>1113</v>
      </c>
      <c r="L171" s="4" t="s">
        <v>1492</v>
      </c>
      <c r="M171" s="4"/>
      <c r="N171" s="4" t="s">
        <v>1489</v>
      </c>
      <c r="O171" s="4"/>
      <c r="P171" s="5" t="str">
        <f t="shared" si="12"/>
        <v xml:space="preserve"> </v>
      </c>
      <c r="Q171" s="4" t="s">
        <v>1485</v>
      </c>
      <c r="R171" s="4" t="s">
        <v>1449</v>
      </c>
      <c r="S171" s="6" t="s">
        <v>1486</v>
      </c>
      <c r="T171" s="4" t="s">
        <v>1487</v>
      </c>
      <c r="U171" s="4"/>
    </row>
    <row r="172" spans="1:21" ht="40">
      <c r="A172" s="4" t="s">
        <v>1094</v>
      </c>
      <c r="B172" s="4" t="s">
        <v>1095</v>
      </c>
      <c r="C172" s="4" t="s">
        <v>1096</v>
      </c>
      <c r="D172" s="4" t="s">
        <v>1097</v>
      </c>
      <c r="E172" s="5">
        <v>10020</v>
      </c>
      <c r="F172" s="5" t="str">
        <f t="shared" si="11"/>
        <v xml:space="preserve"> </v>
      </c>
      <c r="G172" s="4" t="s">
        <v>1505</v>
      </c>
      <c r="H172" s="4"/>
      <c r="I172" s="4"/>
      <c r="J172" s="6" t="s">
        <v>1220</v>
      </c>
      <c r="K172" s="4" t="s">
        <v>1113</v>
      </c>
      <c r="L172" s="4" t="s">
        <v>1440</v>
      </c>
      <c r="M172" s="4"/>
      <c r="N172" s="4" t="s">
        <v>1411</v>
      </c>
      <c r="O172" s="4"/>
      <c r="P172" s="5" t="str">
        <f t="shared" si="12"/>
        <v xml:space="preserve"> </v>
      </c>
      <c r="Q172" s="4" t="s">
        <v>1481</v>
      </c>
      <c r="R172" s="4" t="s">
        <v>1482</v>
      </c>
      <c r="S172" s="6" t="s">
        <v>1483</v>
      </c>
      <c r="T172" s="4" t="s">
        <v>1478</v>
      </c>
      <c r="U172" s="4"/>
    </row>
    <row r="173" spans="1:21" ht="40">
      <c r="A173" s="4" t="s">
        <v>1094</v>
      </c>
      <c r="B173" s="4" t="s">
        <v>1095</v>
      </c>
      <c r="C173" s="4" t="s">
        <v>1096</v>
      </c>
      <c r="D173" s="4" t="s">
        <v>1097</v>
      </c>
      <c r="E173" s="5">
        <v>10020</v>
      </c>
      <c r="F173" s="5" t="str">
        <f t="shared" si="11"/>
        <v xml:space="preserve"> </v>
      </c>
      <c r="G173" s="4" t="s">
        <v>1505</v>
      </c>
      <c r="H173" s="4"/>
      <c r="I173" s="4"/>
      <c r="J173" s="6" t="s">
        <v>1220</v>
      </c>
      <c r="K173" s="4" t="s">
        <v>1113</v>
      </c>
      <c r="L173" s="4"/>
      <c r="M173" s="4"/>
      <c r="N173" s="4" t="s">
        <v>1447</v>
      </c>
      <c r="O173" s="4"/>
      <c r="P173" s="5" t="str">
        <f t="shared" si="12"/>
        <v xml:space="preserve"> </v>
      </c>
      <c r="Q173" s="4" t="s">
        <v>1479</v>
      </c>
      <c r="R173" s="4" t="s">
        <v>1449</v>
      </c>
      <c r="S173" s="6" t="s">
        <v>1453</v>
      </c>
      <c r="T173" s="4" t="s">
        <v>1490</v>
      </c>
      <c r="U173" s="4"/>
    </row>
    <row r="174" spans="1:21" ht="40">
      <c r="A174" s="4" t="s">
        <v>1094</v>
      </c>
      <c r="B174" s="4" t="s">
        <v>1095</v>
      </c>
      <c r="C174" s="4" t="s">
        <v>1096</v>
      </c>
      <c r="D174" s="4" t="s">
        <v>1097</v>
      </c>
      <c r="E174" s="5">
        <v>10020</v>
      </c>
      <c r="F174" s="5" t="str">
        <f t="shared" si="11"/>
        <v xml:space="preserve"> </v>
      </c>
      <c r="G174" s="4" t="s">
        <v>1505</v>
      </c>
      <c r="H174" s="4"/>
      <c r="I174" s="4"/>
      <c r="J174" s="6" t="s">
        <v>1220</v>
      </c>
      <c r="K174" s="4" t="s">
        <v>1113</v>
      </c>
      <c r="L174" s="4" t="s">
        <v>1492</v>
      </c>
      <c r="M174" s="4"/>
      <c r="N174" s="4" t="s">
        <v>1412</v>
      </c>
      <c r="O174" s="4"/>
      <c r="P174" s="5" t="str">
        <f t="shared" si="12"/>
        <v xml:space="preserve"> </v>
      </c>
      <c r="Q174" s="4" t="s">
        <v>1485</v>
      </c>
      <c r="R174" s="4" t="s">
        <v>1449</v>
      </c>
      <c r="S174" s="6" t="s">
        <v>1486</v>
      </c>
      <c r="T174" s="4" t="s">
        <v>1491</v>
      </c>
      <c r="U174" s="4"/>
    </row>
    <row r="175" spans="1:21" ht="40">
      <c r="A175" s="4" t="s">
        <v>1094</v>
      </c>
      <c r="B175" s="4" t="s">
        <v>1095</v>
      </c>
      <c r="C175" s="4" t="s">
        <v>1096</v>
      </c>
      <c r="D175" s="4" t="s">
        <v>1097</v>
      </c>
      <c r="E175" s="5">
        <v>10020</v>
      </c>
      <c r="F175" s="5" t="str">
        <f t="shared" si="11"/>
        <v xml:space="preserve"> </v>
      </c>
      <c r="G175" s="4" t="s">
        <v>1505</v>
      </c>
      <c r="H175" s="4"/>
      <c r="I175" s="4"/>
      <c r="J175" s="6" t="s">
        <v>1220</v>
      </c>
      <c r="K175" s="4" t="s">
        <v>1113</v>
      </c>
      <c r="L175" s="4" t="s">
        <v>1441</v>
      </c>
      <c r="M175" s="4"/>
      <c r="N175" s="4" t="s">
        <v>1413</v>
      </c>
      <c r="O175" s="4"/>
      <c r="P175" s="5" t="str">
        <f t="shared" si="12"/>
        <v xml:space="preserve"> </v>
      </c>
      <c r="Q175" s="4" t="s">
        <v>1460</v>
      </c>
      <c r="R175" s="4" t="s">
        <v>1449</v>
      </c>
      <c r="S175" s="6" t="s">
        <v>1451</v>
      </c>
      <c r="T175" s="4" t="s">
        <v>1461</v>
      </c>
      <c r="U175" s="4"/>
    </row>
    <row r="176" spans="1:21" ht="40">
      <c r="A176" s="4" t="s">
        <v>1094</v>
      </c>
      <c r="B176" s="4" t="s">
        <v>1095</v>
      </c>
      <c r="C176" s="4" t="s">
        <v>1096</v>
      </c>
      <c r="D176" s="4" t="s">
        <v>1097</v>
      </c>
      <c r="E176" s="5">
        <v>10020</v>
      </c>
      <c r="F176" s="5" t="str">
        <f t="shared" si="11"/>
        <v xml:space="preserve"> </v>
      </c>
      <c r="G176" s="4" t="s">
        <v>1505</v>
      </c>
      <c r="H176" s="4"/>
      <c r="I176" s="4"/>
      <c r="J176" s="6" t="s">
        <v>1220</v>
      </c>
      <c r="K176" s="4" t="s">
        <v>1113</v>
      </c>
      <c r="L176" s="4" t="s">
        <v>1442</v>
      </c>
      <c r="M176" s="4"/>
      <c r="N176" s="4" t="s">
        <v>1414</v>
      </c>
      <c r="O176" s="4"/>
      <c r="P176" s="5" t="str">
        <f t="shared" si="12"/>
        <v xml:space="preserve"> </v>
      </c>
      <c r="Q176" s="4" t="s">
        <v>1493</v>
      </c>
      <c r="R176" s="4" t="s">
        <v>1450</v>
      </c>
      <c r="S176" s="6" t="s">
        <v>1454</v>
      </c>
      <c r="T176" s="4" t="s">
        <v>1494</v>
      </c>
      <c r="U176" s="4"/>
    </row>
    <row r="177" spans="1:21" ht="40">
      <c r="A177" s="4" t="s">
        <v>1094</v>
      </c>
      <c r="B177" s="4" t="s">
        <v>1095</v>
      </c>
      <c r="C177" s="4" t="s">
        <v>1096</v>
      </c>
      <c r="D177" s="4" t="s">
        <v>1097</v>
      </c>
      <c r="E177" s="5">
        <v>10020</v>
      </c>
      <c r="F177" s="5" t="str">
        <f t="shared" si="11"/>
        <v xml:space="preserve"> </v>
      </c>
      <c r="G177" s="4" t="s">
        <v>1505</v>
      </c>
      <c r="H177" s="4"/>
      <c r="I177" s="4"/>
      <c r="J177" s="6" t="s">
        <v>1220</v>
      </c>
      <c r="K177" s="4" t="s">
        <v>1113</v>
      </c>
      <c r="L177" s="4" t="s">
        <v>1442</v>
      </c>
      <c r="M177" s="4"/>
      <c r="N177" s="4" t="s">
        <v>1415</v>
      </c>
      <c r="O177" s="4"/>
      <c r="P177" s="5" t="str">
        <f t="shared" si="12"/>
        <v xml:space="preserve"> </v>
      </c>
      <c r="Q177" s="4" t="s">
        <v>1493</v>
      </c>
      <c r="R177" s="4" t="s">
        <v>1450</v>
      </c>
      <c r="S177" s="6" t="s">
        <v>1454</v>
      </c>
      <c r="T177" s="4" t="s">
        <v>1494</v>
      </c>
      <c r="U177" s="4"/>
    </row>
    <row r="178" spans="1:21" ht="40">
      <c r="A178" s="4" t="s">
        <v>1094</v>
      </c>
      <c r="B178" s="4" t="s">
        <v>1095</v>
      </c>
      <c r="C178" s="4" t="s">
        <v>1096</v>
      </c>
      <c r="D178" s="4" t="s">
        <v>1097</v>
      </c>
      <c r="E178" s="5">
        <v>10020</v>
      </c>
      <c r="F178" s="5" t="str">
        <f t="shared" si="11"/>
        <v xml:space="preserve"> </v>
      </c>
      <c r="G178" s="4" t="s">
        <v>1505</v>
      </c>
      <c r="H178" s="4"/>
      <c r="I178" s="4"/>
      <c r="J178" s="6" t="s">
        <v>1220</v>
      </c>
      <c r="K178" s="4" t="s">
        <v>1113</v>
      </c>
      <c r="L178" s="4" t="s">
        <v>1442</v>
      </c>
      <c r="M178" s="4"/>
      <c r="N178" s="4" t="s">
        <v>1416</v>
      </c>
      <c r="O178" s="4"/>
      <c r="P178" s="5" t="str">
        <f t="shared" si="12"/>
        <v xml:space="preserve"> </v>
      </c>
      <c r="Q178" s="4" t="s">
        <v>1493</v>
      </c>
      <c r="R178" s="4" t="s">
        <v>1450</v>
      </c>
      <c r="S178" s="6" t="s">
        <v>1454</v>
      </c>
      <c r="T178" s="4" t="s">
        <v>1495</v>
      </c>
      <c r="U178" s="4"/>
    </row>
    <row r="179" spans="1:21" ht="40">
      <c r="A179" s="4" t="s">
        <v>1094</v>
      </c>
      <c r="B179" s="4" t="s">
        <v>1095</v>
      </c>
      <c r="C179" s="4" t="s">
        <v>1096</v>
      </c>
      <c r="D179" s="4" t="s">
        <v>1097</v>
      </c>
      <c r="E179" s="5">
        <v>10020</v>
      </c>
      <c r="F179" s="5" t="str">
        <f t="shared" si="11"/>
        <v xml:space="preserve"> </v>
      </c>
      <c r="G179" s="4" t="s">
        <v>1505</v>
      </c>
      <c r="H179" s="4"/>
      <c r="I179" s="4"/>
      <c r="J179" s="6" t="s">
        <v>1220</v>
      </c>
      <c r="K179" s="4" t="s">
        <v>1113</v>
      </c>
      <c r="L179" s="4" t="s">
        <v>1442</v>
      </c>
      <c r="M179" s="4"/>
      <c r="N179" s="4" t="s">
        <v>1417</v>
      </c>
      <c r="O179" s="4"/>
      <c r="P179" s="5" t="str">
        <f t="shared" si="12"/>
        <v xml:space="preserve"> </v>
      </c>
      <c r="Q179" s="4" t="s">
        <v>1493</v>
      </c>
      <c r="R179" s="4" t="s">
        <v>1450</v>
      </c>
      <c r="S179" s="6" t="s">
        <v>1454</v>
      </c>
      <c r="T179" s="4" t="s">
        <v>1495</v>
      </c>
      <c r="U179" s="4"/>
    </row>
    <row r="180" spans="1:21" ht="40">
      <c r="A180" s="4" t="s">
        <v>1094</v>
      </c>
      <c r="B180" s="4" t="s">
        <v>1095</v>
      </c>
      <c r="C180" s="4" t="s">
        <v>1096</v>
      </c>
      <c r="D180" s="4" t="s">
        <v>1097</v>
      </c>
      <c r="E180" s="5">
        <v>10020</v>
      </c>
      <c r="F180" s="5" t="str">
        <f t="shared" si="11"/>
        <v xml:space="preserve"> </v>
      </c>
      <c r="G180" s="4" t="s">
        <v>1505</v>
      </c>
      <c r="H180" s="4"/>
      <c r="I180" s="4"/>
      <c r="J180" s="6" t="s">
        <v>1220</v>
      </c>
      <c r="K180" s="4" t="s">
        <v>1113</v>
      </c>
      <c r="L180" s="4" t="s">
        <v>1443</v>
      </c>
      <c r="M180" s="4"/>
      <c r="N180" s="4" t="s">
        <v>1418</v>
      </c>
      <c r="O180" s="4"/>
      <c r="P180" s="5" t="str">
        <f t="shared" si="12"/>
        <v xml:space="preserve"> </v>
      </c>
      <c r="Q180" s="4" t="s">
        <v>1496</v>
      </c>
      <c r="R180" s="4"/>
      <c r="S180" s="6" t="s">
        <v>1455</v>
      </c>
      <c r="T180" s="4" t="s">
        <v>1478</v>
      </c>
      <c r="U180" s="4"/>
    </row>
    <row r="181" spans="1:21" ht="40">
      <c r="A181" s="4" t="s">
        <v>1094</v>
      </c>
      <c r="B181" s="4" t="s">
        <v>1095</v>
      </c>
      <c r="C181" s="4" t="s">
        <v>1096</v>
      </c>
      <c r="D181" s="4" t="s">
        <v>1097</v>
      </c>
      <c r="E181" s="5">
        <v>10020</v>
      </c>
      <c r="F181" s="5" t="str">
        <f t="shared" si="11"/>
        <v xml:space="preserve"> </v>
      </c>
      <c r="G181" s="4" t="s">
        <v>1505</v>
      </c>
      <c r="H181" s="4"/>
      <c r="I181" s="4"/>
      <c r="J181" s="6" t="s">
        <v>1220</v>
      </c>
      <c r="K181" s="4" t="s">
        <v>1113</v>
      </c>
      <c r="L181" s="4" t="s">
        <v>1444</v>
      </c>
      <c r="M181" s="4"/>
      <c r="N181" s="4" t="s">
        <v>1419</v>
      </c>
      <c r="O181" s="4"/>
      <c r="P181" s="5" t="str">
        <f t="shared" si="12"/>
        <v xml:space="preserve"> </v>
      </c>
      <c r="Q181" s="4" t="s">
        <v>1476</v>
      </c>
      <c r="R181" s="4" t="s">
        <v>1449</v>
      </c>
      <c r="S181" s="6" t="s">
        <v>1477</v>
      </c>
      <c r="T181" s="4" t="s">
        <v>1478</v>
      </c>
      <c r="U181" s="4"/>
    </row>
    <row r="182" spans="1:21" ht="40">
      <c r="A182" s="4" t="s">
        <v>1094</v>
      </c>
      <c r="B182" s="4" t="s">
        <v>1095</v>
      </c>
      <c r="C182" s="4" t="s">
        <v>1096</v>
      </c>
      <c r="D182" s="4" t="s">
        <v>1097</v>
      </c>
      <c r="E182" s="5">
        <v>10020</v>
      </c>
      <c r="F182" s="5" t="str">
        <f t="shared" si="11"/>
        <v xml:space="preserve"> </v>
      </c>
      <c r="G182" s="4" t="s">
        <v>1505</v>
      </c>
      <c r="H182" s="4"/>
      <c r="I182" s="4"/>
      <c r="J182" s="6" t="s">
        <v>1220</v>
      </c>
      <c r="K182" s="4" t="s">
        <v>1113</v>
      </c>
      <c r="L182" s="4" t="s">
        <v>1445</v>
      </c>
      <c r="M182" s="4"/>
      <c r="N182" s="4" t="s">
        <v>1420</v>
      </c>
      <c r="O182" s="4"/>
      <c r="P182" s="5" t="str">
        <f t="shared" si="12"/>
        <v xml:space="preserve"> </v>
      </c>
      <c r="Q182" s="4" t="s">
        <v>1497</v>
      </c>
      <c r="R182" s="4" t="s">
        <v>1449</v>
      </c>
      <c r="S182" s="6" t="s">
        <v>1456</v>
      </c>
      <c r="T182" s="4" t="s">
        <v>1478</v>
      </c>
      <c r="U182" s="4"/>
    </row>
    <row r="183" spans="1:21" ht="40">
      <c r="A183" s="4" t="s">
        <v>1094</v>
      </c>
      <c r="B183" s="4" t="s">
        <v>1095</v>
      </c>
      <c r="C183" s="4" t="s">
        <v>1096</v>
      </c>
      <c r="D183" s="4" t="s">
        <v>1097</v>
      </c>
      <c r="E183" s="5">
        <v>10020</v>
      </c>
      <c r="F183" s="5" t="str">
        <f t="shared" ref="F183:F214" si="13">IF(E183=10452, "High Bridge and University Heights", IF(E183=10453, "Morris Heights", IF(E183=10454, "Mott Haven", IF(E183=10455, "Hub", IF(E183=10456, "Morrisania", IF(E183=10457, "Tremont", IF(E183=10458, "Fordham", IF(E183=10459, "Boulevard", IF(E183=10474, "Boulevard", IF(E183=10460, "West Farms", IF(E183=10461, "Westchester", IF(E183=10462, "Parkchester", IF(E183=10463, "Kingsbridge", IF(E183=10464, "City Island", IF(E183=10465, "Throgs Neck", IF(E183=10466, "Wakefield", IF(E183=10467, "Williamsbridge", IF(E183=10468, "Jerome Ave", IF(E183=10469, "Baychester", IF(E183=10470, "Woodlawn", IF(E183=10471, "Riverdale", IF(E183=10472, "Soundview", IF(E183=10473, "Cornell", IF(E183=10475, "Co-op City", " "))))))))))))))))))))))))</f>
        <v xml:space="preserve"> </v>
      </c>
      <c r="G183" s="4" t="s">
        <v>1505</v>
      </c>
      <c r="H183" s="4"/>
      <c r="I183" s="4"/>
      <c r="J183" s="6" t="s">
        <v>1220</v>
      </c>
      <c r="K183" s="4" t="s">
        <v>1113</v>
      </c>
      <c r="L183" s="4" t="s">
        <v>1445</v>
      </c>
      <c r="M183" s="4"/>
      <c r="N183" s="4" t="s">
        <v>1421</v>
      </c>
      <c r="O183" s="4"/>
      <c r="P183" s="5" t="str">
        <f t="shared" si="12"/>
        <v xml:space="preserve"> </v>
      </c>
      <c r="Q183" s="4" t="s">
        <v>1497</v>
      </c>
      <c r="R183" s="4" t="s">
        <v>1449</v>
      </c>
      <c r="S183" s="6" t="s">
        <v>1456</v>
      </c>
      <c r="T183" s="4" t="s">
        <v>1478</v>
      </c>
      <c r="U183" s="4"/>
    </row>
    <row r="184" spans="1:21" ht="40">
      <c r="A184" s="4" t="s">
        <v>1094</v>
      </c>
      <c r="B184" s="4" t="s">
        <v>1095</v>
      </c>
      <c r="C184" s="4" t="s">
        <v>1096</v>
      </c>
      <c r="D184" s="4" t="s">
        <v>1097</v>
      </c>
      <c r="E184" s="5">
        <v>10020</v>
      </c>
      <c r="F184" s="5" t="str">
        <f t="shared" si="13"/>
        <v xml:space="preserve"> </v>
      </c>
      <c r="G184" s="4" t="s">
        <v>1505</v>
      </c>
      <c r="H184" s="4"/>
      <c r="I184" s="4"/>
      <c r="J184" s="6" t="s">
        <v>1220</v>
      </c>
      <c r="K184" s="4" t="s">
        <v>1113</v>
      </c>
      <c r="L184" s="4" t="s">
        <v>1441</v>
      </c>
      <c r="M184" s="4"/>
      <c r="N184" s="4" t="s">
        <v>1422</v>
      </c>
      <c r="O184" s="4"/>
      <c r="P184" s="5" t="str">
        <f t="shared" si="12"/>
        <v xml:space="preserve"> </v>
      </c>
      <c r="Q184" s="4" t="s">
        <v>1460</v>
      </c>
      <c r="R184" s="4" t="s">
        <v>1449</v>
      </c>
      <c r="S184" s="6" t="s">
        <v>1451</v>
      </c>
      <c r="T184" s="4" t="s">
        <v>1461</v>
      </c>
      <c r="U184" s="4"/>
    </row>
    <row r="185" spans="1:21" ht="40">
      <c r="A185" s="4" t="s">
        <v>1094</v>
      </c>
      <c r="B185" s="4" t="s">
        <v>1095</v>
      </c>
      <c r="C185" s="4" t="s">
        <v>1096</v>
      </c>
      <c r="D185" s="4" t="s">
        <v>1097</v>
      </c>
      <c r="E185" s="5">
        <v>10020</v>
      </c>
      <c r="F185" s="5" t="str">
        <f t="shared" si="13"/>
        <v xml:space="preserve"> </v>
      </c>
      <c r="G185" s="4" t="s">
        <v>1505</v>
      </c>
      <c r="H185" s="4"/>
      <c r="I185" s="4"/>
      <c r="J185" s="6" t="s">
        <v>1220</v>
      </c>
      <c r="K185" s="4" t="s">
        <v>1113</v>
      </c>
      <c r="L185" s="4" t="s">
        <v>1441</v>
      </c>
      <c r="M185" s="4"/>
      <c r="N185" s="4" t="s">
        <v>1423</v>
      </c>
      <c r="O185" s="4"/>
      <c r="P185" s="5" t="str">
        <f t="shared" si="12"/>
        <v xml:space="preserve"> </v>
      </c>
      <c r="Q185" s="4" t="s">
        <v>1481</v>
      </c>
      <c r="R185" s="4" t="s">
        <v>1482</v>
      </c>
      <c r="S185" s="6" t="s">
        <v>1483</v>
      </c>
      <c r="T185" s="4" t="s">
        <v>1498</v>
      </c>
      <c r="U185" s="4"/>
    </row>
    <row r="186" spans="1:21" ht="40">
      <c r="A186" s="4" t="s">
        <v>1094</v>
      </c>
      <c r="B186" s="4" t="s">
        <v>1095</v>
      </c>
      <c r="C186" s="4" t="s">
        <v>1096</v>
      </c>
      <c r="D186" s="4" t="s">
        <v>1097</v>
      </c>
      <c r="E186" s="5">
        <v>10020</v>
      </c>
      <c r="F186" s="5" t="str">
        <f t="shared" si="13"/>
        <v xml:space="preserve"> </v>
      </c>
      <c r="G186" s="4" t="s">
        <v>1505</v>
      </c>
      <c r="H186" s="4"/>
      <c r="I186" s="4"/>
      <c r="J186" s="6" t="s">
        <v>1220</v>
      </c>
      <c r="K186" s="4" t="s">
        <v>1113</v>
      </c>
      <c r="L186" s="4" t="s">
        <v>1440</v>
      </c>
      <c r="M186" s="4"/>
      <c r="N186" s="4" t="s">
        <v>1424</v>
      </c>
      <c r="O186" s="4"/>
      <c r="P186" s="5" t="str">
        <f t="shared" si="12"/>
        <v xml:space="preserve"> </v>
      </c>
      <c r="Q186" s="4"/>
      <c r="R186" s="4" t="s">
        <v>1449</v>
      </c>
      <c r="S186" s="6"/>
      <c r="T186" s="4"/>
      <c r="U186" s="4"/>
    </row>
    <row r="187" spans="1:21" ht="40">
      <c r="A187" s="4" t="s">
        <v>1094</v>
      </c>
      <c r="B187" s="4" t="s">
        <v>1095</v>
      </c>
      <c r="C187" s="4" t="s">
        <v>1096</v>
      </c>
      <c r="D187" s="4" t="s">
        <v>1097</v>
      </c>
      <c r="E187" s="5">
        <v>10020</v>
      </c>
      <c r="F187" s="5" t="str">
        <f t="shared" si="13"/>
        <v xml:space="preserve"> </v>
      </c>
      <c r="G187" s="4" t="s">
        <v>1505</v>
      </c>
      <c r="H187" s="4"/>
      <c r="I187" s="4"/>
      <c r="J187" s="6" t="s">
        <v>1220</v>
      </c>
      <c r="K187" s="4" t="s">
        <v>1113</v>
      </c>
      <c r="L187" s="4" t="s">
        <v>1440</v>
      </c>
      <c r="M187" s="4"/>
      <c r="N187" s="4" t="s">
        <v>1425</v>
      </c>
      <c r="O187" s="4"/>
      <c r="P187" s="5" t="str">
        <f t="shared" si="12"/>
        <v xml:space="preserve"> </v>
      </c>
      <c r="Q187" s="4"/>
      <c r="R187" s="4" t="s">
        <v>1449</v>
      </c>
      <c r="S187" s="6"/>
      <c r="T187" s="4"/>
      <c r="U187" s="4"/>
    </row>
    <row r="188" spans="1:21" ht="40">
      <c r="A188" s="4" t="s">
        <v>1094</v>
      </c>
      <c r="B188" s="4" t="s">
        <v>1095</v>
      </c>
      <c r="C188" s="4" t="s">
        <v>1096</v>
      </c>
      <c r="D188" s="4" t="s">
        <v>1097</v>
      </c>
      <c r="E188" s="5">
        <v>10020</v>
      </c>
      <c r="F188" s="5" t="str">
        <f t="shared" si="13"/>
        <v xml:space="preserve"> </v>
      </c>
      <c r="G188" s="4" t="s">
        <v>1505</v>
      </c>
      <c r="H188" s="4"/>
      <c r="I188" s="4"/>
      <c r="J188" s="6" t="s">
        <v>1220</v>
      </c>
      <c r="K188" s="4" t="s">
        <v>1113</v>
      </c>
      <c r="L188" s="4" t="s">
        <v>1492</v>
      </c>
      <c r="M188" s="4"/>
      <c r="N188" s="4" t="s">
        <v>1426</v>
      </c>
      <c r="O188" s="4"/>
      <c r="P188" s="5" t="str">
        <f t="shared" si="12"/>
        <v xml:space="preserve"> </v>
      </c>
      <c r="Q188" s="4"/>
      <c r="R188" s="4" t="s">
        <v>1449</v>
      </c>
      <c r="S188" s="6"/>
      <c r="T188" s="4"/>
      <c r="U188" s="4"/>
    </row>
    <row r="189" spans="1:21" ht="40">
      <c r="A189" s="4" t="s">
        <v>1094</v>
      </c>
      <c r="B189" s="4" t="s">
        <v>1095</v>
      </c>
      <c r="C189" s="4" t="s">
        <v>1096</v>
      </c>
      <c r="D189" s="4" t="s">
        <v>1097</v>
      </c>
      <c r="E189" s="5">
        <v>10020</v>
      </c>
      <c r="F189" s="5" t="str">
        <f t="shared" si="13"/>
        <v xml:space="preserve"> </v>
      </c>
      <c r="G189" s="4" t="s">
        <v>1505</v>
      </c>
      <c r="H189" s="4"/>
      <c r="I189" s="4"/>
      <c r="J189" s="6" t="s">
        <v>1220</v>
      </c>
      <c r="K189" s="4" t="s">
        <v>1113</v>
      </c>
      <c r="L189" s="4" t="s">
        <v>1492</v>
      </c>
      <c r="M189" s="4"/>
      <c r="N189" s="4" t="s">
        <v>1448</v>
      </c>
      <c r="O189" s="4"/>
      <c r="P189" s="5" t="str">
        <f t="shared" si="12"/>
        <v xml:space="preserve"> </v>
      </c>
      <c r="Q189" s="4"/>
      <c r="R189" s="4" t="s">
        <v>1449</v>
      </c>
      <c r="S189" s="6"/>
      <c r="T189" s="4"/>
      <c r="U189" s="4"/>
    </row>
    <row r="190" spans="1:21" ht="40">
      <c r="A190" s="4" t="s">
        <v>1094</v>
      </c>
      <c r="B190" s="4" t="s">
        <v>1095</v>
      </c>
      <c r="C190" s="4" t="s">
        <v>1096</v>
      </c>
      <c r="D190" s="4" t="s">
        <v>1097</v>
      </c>
      <c r="E190" s="5">
        <v>10020</v>
      </c>
      <c r="F190" s="5" t="str">
        <f t="shared" si="13"/>
        <v xml:space="preserve"> </v>
      </c>
      <c r="G190" s="4" t="s">
        <v>1505</v>
      </c>
      <c r="H190" s="4"/>
      <c r="I190" s="4"/>
      <c r="J190" s="6" t="s">
        <v>1220</v>
      </c>
      <c r="K190" s="4" t="s">
        <v>1113</v>
      </c>
      <c r="L190" s="4" t="s">
        <v>1434</v>
      </c>
      <c r="M190" s="4"/>
      <c r="N190" s="4" t="s">
        <v>1427</v>
      </c>
      <c r="O190" s="4"/>
      <c r="P190" s="5" t="str">
        <f t="shared" si="12"/>
        <v xml:space="preserve"> </v>
      </c>
      <c r="Q190" s="4" t="s">
        <v>1499</v>
      </c>
      <c r="R190" s="4" t="s">
        <v>1449</v>
      </c>
      <c r="S190" s="6"/>
      <c r="T190" s="4"/>
      <c r="U190" s="4"/>
    </row>
    <row r="191" spans="1:21" ht="40">
      <c r="A191" s="4" t="s">
        <v>1094</v>
      </c>
      <c r="B191" s="4" t="s">
        <v>1095</v>
      </c>
      <c r="C191" s="4" t="s">
        <v>1096</v>
      </c>
      <c r="D191" s="4" t="s">
        <v>1097</v>
      </c>
      <c r="E191" s="5">
        <v>10020</v>
      </c>
      <c r="F191" s="5" t="str">
        <f t="shared" si="13"/>
        <v xml:space="preserve"> </v>
      </c>
      <c r="G191" s="4" t="s">
        <v>1505</v>
      </c>
      <c r="H191" s="4"/>
      <c r="I191" s="4"/>
      <c r="J191" s="6" t="s">
        <v>1220</v>
      </c>
      <c r="K191" s="4" t="s">
        <v>1113</v>
      </c>
      <c r="L191" s="4" t="s">
        <v>1446</v>
      </c>
      <c r="M191" s="4"/>
      <c r="N191" s="4" t="s">
        <v>1428</v>
      </c>
      <c r="O191" s="4"/>
      <c r="P191" s="5" t="str">
        <f t="shared" si="12"/>
        <v xml:space="preserve"> </v>
      </c>
      <c r="Q191" s="4" t="s">
        <v>1500</v>
      </c>
      <c r="R191" s="4" t="s">
        <v>1449</v>
      </c>
      <c r="S191" s="6"/>
      <c r="T191" s="4"/>
      <c r="U191" s="4"/>
    </row>
    <row r="192" spans="1:21" ht="40">
      <c r="A192" s="4" t="s">
        <v>1094</v>
      </c>
      <c r="B192" s="4" t="s">
        <v>1095</v>
      </c>
      <c r="C192" s="4" t="s">
        <v>1096</v>
      </c>
      <c r="D192" s="4" t="s">
        <v>1097</v>
      </c>
      <c r="E192" s="5">
        <v>10020</v>
      </c>
      <c r="F192" s="5" t="str">
        <f t="shared" si="13"/>
        <v xml:space="preserve"> </v>
      </c>
      <c r="G192" s="4" t="s">
        <v>1505</v>
      </c>
      <c r="H192" s="4"/>
      <c r="I192" s="4"/>
      <c r="J192" s="6" t="s">
        <v>1220</v>
      </c>
      <c r="K192" s="4" t="s">
        <v>1113</v>
      </c>
      <c r="L192" s="4" t="s">
        <v>1446</v>
      </c>
      <c r="M192" s="4"/>
      <c r="N192" s="4" t="s">
        <v>1429</v>
      </c>
      <c r="O192" s="4"/>
      <c r="P192" s="5" t="str">
        <f t="shared" si="12"/>
        <v xml:space="preserve"> </v>
      </c>
      <c r="Q192" s="4" t="s">
        <v>1501</v>
      </c>
      <c r="R192" s="4" t="s">
        <v>1449</v>
      </c>
      <c r="S192" s="6"/>
      <c r="T192" s="4"/>
      <c r="U192" s="4"/>
    </row>
    <row r="193" spans="1:21" ht="40">
      <c r="A193" s="4" t="s">
        <v>1094</v>
      </c>
      <c r="B193" s="4" t="s">
        <v>1095</v>
      </c>
      <c r="C193" s="4" t="s">
        <v>1096</v>
      </c>
      <c r="D193" s="4" t="s">
        <v>1097</v>
      </c>
      <c r="E193" s="5">
        <v>10020</v>
      </c>
      <c r="F193" s="5" t="str">
        <f t="shared" si="13"/>
        <v xml:space="preserve"> </v>
      </c>
      <c r="G193" s="4" t="s">
        <v>1505</v>
      </c>
      <c r="H193" s="4"/>
      <c r="I193" s="4"/>
      <c r="J193" s="6" t="s">
        <v>1220</v>
      </c>
      <c r="K193" s="4" t="s">
        <v>1113</v>
      </c>
      <c r="L193" s="4" t="s">
        <v>1443</v>
      </c>
      <c r="M193" s="4"/>
      <c r="N193" s="4" t="s">
        <v>1430</v>
      </c>
      <c r="O193" s="4"/>
      <c r="P193" s="5" t="str">
        <f t="shared" si="12"/>
        <v xml:space="preserve"> </v>
      </c>
      <c r="Q193" s="4" t="s">
        <v>1502</v>
      </c>
      <c r="R193" s="4" t="s">
        <v>1449</v>
      </c>
      <c r="S193" s="6"/>
      <c r="T193" s="4"/>
      <c r="U193" s="4"/>
    </row>
    <row r="194" spans="1:21" ht="40">
      <c r="A194" s="4" t="s">
        <v>1094</v>
      </c>
      <c r="B194" s="4" t="s">
        <v>1095</v>
      </c>
      <c r="C194" s="4" t="s">
        <v>1096</v>
      </c>
      <c r="D194" s="4" t="s">
        <v>1097</v>
      </c>
      <c r="E194" s="5">
        <v>10020</v>
      </c>
      <c r="F194" s="5" t="str">
        <f t="shared" si="13"/>
        <v xml:space="preserve"> </v>
      </c>
      <c r="G194" s="4" t="s">
        <v>1505</v>
      </c>
      <c r="H194" s="4"/>
      <c r="I194" s="4"/>
      <c r="J194" s="6" t="s">
        <v>1220</v>
      </c>
      <c r="K194" s="4" t="s">
        <v>1113</v>
      </c>
      <c r="L194" s="4" t="s">
        <v>1436</v>
      </c>
      <c r="M194" s="4"/>
      <c r="N194" s="4" t="s">
        <v>1431</v>
      </c>
      <c r="O194" s="4"/>
      <c r="P194" s="5" t="str">
        <f t="shared" si="12"/>
        <v xml:space="preserve"> </v>
      </c>
      <c r="Q194" s="4" t="s">
        <v>1503</v>
      </c>
      <c r="R194" s="4" t="s">
        <v>1449</v>
      </c>
      <c r="S194" s="6"/>
      <c r="T194" s="4"/>
      <c r="U194" s="4"/>
    </row>
    <row r="195" spans="1:21" ht="40">
      <c r="A195" s="4" t="s">
        <v>1094</v>
      </c>
      <c r="B195" s="4" t="s">
        <v>1095</v>
      </c>
      <c r="C195" s="4" t="s">
        <v>1096</v>
      </c>
      <c r="D195" s="4" t="s">
        <v>1097</v>
      </c>
      <c r="E195" s="5">
        <v>10020</v>
      </c>
      <c r="F195" s="5" t="str">
        <f t="shared" si="13"/>
        <v xml:space="preserve"> </v>
      </c>
      <c r="G195" s="4" t="s">
        <v>1505</v>
      </c>
      <c r="H195" s="4"/>
      <c r="I195" s="4"/>
      <c r="J195" s="6" t="s">
        <v>1220</v>
      </c>
      <c r="K195" s="4" t="s">
        <v>1113</v>
      </c>
      <c r="L195" s="4" t="s">
        <v>1504</v>
      </c>
      <c r="M195" s="4"/>
      <c r="N195" s="4" t="s">
        <v>1432</v>
      </c>
      <c r="O195" s="4"/>
      <c r="P195" s="5" t="str">
        <f t="shared" si="12"/>
        <v xml:space="preserve"> </v>
      </c>
      <c r="Q195" s="4" t="s">
        <v>1500</v>
      </c>
      <c r="R195" s="4" t="s">
        <v>1449</v>
      </c>
      <c r="S195" s="6"/>
      <c r="T195" s="4"/>
      <c r="U195" s="4"/>
    </row>
    <row r="196" spans="1:21" ht="40">
      <c r="A196" s="4" t="s">
        <v>1094</v>
      </c>
      <c r="B196" s="4" t="s">
        <v>1095</v>
      </c>
      <c r="C196" s="4" t="s">
        <v>1096</v>
      </c>
      <c r="D196" s="4" t="s">
        <v>1097</v>
      </c>
      <c r="E196" s="5">
        <v>10020</v>
      </c>
      <c r="F196" s="5" t="str">
        <f t="shared" si="13"/>
        <v xml:space="preserve"> </v>
      </c>
      <c r="G196" s="4" t="s">
        <v>1505</v>
      </c>
      <c r="H196" s="4"/>
      <c r="I196" s="4"/>
      <c r="J196" s="6" t="s">
        <v>1220</v>
      </c>
      <c r="K196" s="4" t="s">
        <v>1113</v>
      </c>
      <c r="L196" s="4"/>
      <c r="M196" s="4"/>
      <c r="N196" s="4"/>
      <c r="O196" s="4"/>
      <c r="P196" s="4"/>
      <c r="Q196" s="4"/>
      <c r="R196" s="4"/>
      <c r="S196" s="4"/>
      <c r="T196" s="4"/>
      <c r="U196" s="4"/>
    </row>
    <row r="197" spans="1:21" ht="130">
      <c r="A197" s="9" t="s">
        <v>5</v>
      </c>
      <c r="B197" s="4" t="s">
        <v>6</v>
      </c>
      <c r="C197" s="4" t="s">
        <v>7</v>
      </c>
      <c r="D197" s="4" t="s">
        <v>8</v>
      </c>
      <c r="E197" s="5">
        <v>11210</v>
      </c>
      <c r="F197" s="5" t="str">
        <f t="shared" si="13"/>
        <v xml:space="preserve"> </v>
      </c>
      <c r="G197" s="4" t="s">
        <v>9</v>
      </c>
      <c r="H197" s="4"/>
      <c r="I197" s="4"/>
      <c r="J197" s="6" t="s">
        <v>1317</v>
      </c>
      <c r="K197" s="4"/>
      <c r="L197" s="4"/>
      <c r="M197" s="4"/>
      <c r="N197" s="4"/>
      <c r="O197" s="4"/>
      <c r="P197" s="4"/>
      <c r="Q197" s="4"/>
      <c r="R197" s="4"/>
      <c r="S197" s="4"/>
      <c r="T197" s="4"/>
      <c r="U197" s="4"/>
    </row>
    <row r="198" spans="1:21" ht="60">
      <c r="A198" s="4" t="s">
        <v>236</v>
      </c>
      <c r="B198" s="4" t="s">
        <v>237</v>
      </c>
      <c r="C198" s="4" t="s">
        <v>238</v>
      </c>
      <c r="D198" s="4" t="s">
        <v>239</v>
      </c>
      <c r="E198" s="5">
        <v>10468</v>
      </c>
      <c r="F198" s="5" t="str">
        <f t="shared" si="13"/>
        <v>Jerome Ave</v>
      </c>
      <c r="G198" s="4" t="s">
        <v>240</v>
      </c>
      <c r="H198" s="4"/>
      <c r="I198" s="4"/>
      <c r="J198" s="6" t="s">
        <v>1318</v>
      </c>
      <c r="K198" s="4"/>
      <c r="L198" s="4"/>
      <c r="M198" s="4"/>
      <c r="N198" s="4"/>
      <c r="O198" s="4"/>
      <c r="P198" s="4"/>
      <c r="Q198" s="4"/>
      <c r="R198" s="4"/>
      <c r="S198" s="4"/>
      <c r="T198" s="4"/>
      <c r="U198" s="4"/>
    </row>
    <row r="199" spans="1:21" ht="40">
      <c r="A199" s="4" t="s">
        <v>209</v>
      </c>
      <c r="B199" s="4" t="s">
        <v>210</v>
      </c>
      <c r="C199" s="4" t="s">
        <v>211</v>
      </c>
      <c r="D199" s="4" t="s">
        <v>212</v>
      </c>
      <c r="E199" s="5">
        <v>10701</v>
      </c>
      <c r="F199" s="5" t="str">
        <f t="shared" si="13"/>
        <v xml:space="preserve"> </v>
      </c>
      <c r="G199" s="4" t="s">
        <v>213</v>
      </c>
      <c r="H199" s="4"/>
      <c r="I199" s="4"/>
      <c r="J199" s="4"/>
      <c r="K199" s="4"/>
      <c r="L199" s="4"/>
      <c r="M199" s="4"/>
      <c r="N199" s="4"/>
      <c r="O199" s="4"/>
      <c r="P199" s="4"/>
      <c r="Q199" s="4"/>
      <c r="R199" s="4"/>
      <c r="S199" s="4"/>
      <c r="T199" s="4"/>
      <c r="U199" s="4"/>
    </row>
    <row r="200" spans="1:21" ht="40">
      <c r="A200" s="4" t="s">
        <v>875</v>
      </c>
      <c r="B200" s="4" t="s">
        <v>876</v>
      </c>
      <c r="C200" s="4" t="s">
        <v>78</v>
      </c>
      <c r="D200" s="4" t="s">
        <v>877</v>
      </c>
      <c r="E200" s="5">
        <v>11229</v>
      </c>
      <c r="F200" s="5" t="str">
        <f t="shared" si="13"/>
        <v xml:space="preserve"> </v>
      </c>
      <c r="G200" s="4" t="s">
        <v>878</v>
      </c>
      <c r="H200" s="4"/>
      <c r="I200" s="4"/>
      <c r="J200" s="4"/>
      <c r="K200" s="4"/>
      <c r="L200" s="4"/>
      <c r="M200" s="4"/>
      <c r="N200" s="4"/>
      <c r="O200" s="4"/>
      <c r="P200" s="4"/>
      <c r="Q200" s="4"/>
      <c r="R200" s="4"/>
      <c r="S200" s="4"/>
      <c r="T200" s="4"/>
      <c r="U200" s="4"/>
    </row>
    <row r="201" spans="1:21" ht="40">
      <c r="A201" s="4" t="s">
        <v>550</v>
      </c>
      <c r="B201" s="4" t="s">
        <v>551</v>
      </c>
      <c r="C201" s="4" t="s">
        <v>459</v>
      </c>
      <c r="D201" s="4" t="s">
        <v>552</v>
      </c>
      <c r="E201" s="5">
        <v>10469</v>
      </c>
      <c r="F201" s="5" t="str">
        <f t="shared" si="13"/>
        <v>Baychester</v>
      </c>
      <c r="G201" s="4" t="s">
        <v>553</v>
      </c>
      <c r="H201" s="4"/>
      <c r="I201" s="4"/>
      <c r="J201" s="6" t="s">
        <v>1221</v>
      </c>
      <c r="K201" s="4"/>
      <c r="L201" s="4" t="s">
        <v>1506</v>
      </c>
      <c r="M201" s="4" t="s">
        <v>1571</v>
      </c>
      <c r="N201" s="4" t="s">
        <v>1507</v>
      </c>
      <c r="O201" s="4"/>
      <c r="P201" s="4"/>
      <c r="Q201" s="4" t="s">
        <v>1508</v>
      </c>
      <c r="R201" s="4" t="s">
        <v>1509</v>
      </c>
      <c r="S201" s="6" t="s">
        <v>1140</v>
      </c>
      <c r="T201" s="4" t="s">
        <v>1510</v>
      </c>
      <c r="U201" s="4"/>
    </row>
    <row r="202" spans="1:21" ht="40">
      <c r="A202" s="4" t="s">
        <v>1015</v>
      </c>
      <c r="B202" s="4" t="s">
        <v>1016</v>
      </c>
      <c r="C202" s="4" t="s">
        <v>1017</v>
      </c>
      <c r="D202" s="4" t="s">
        <v>1018</v>
      </c>
      <c r="E202" s="5">
        <v>10460</v>
      </c>
      <c r="F202" s="5" t="str">
        <f t="shared" si="13"/>
        <v>West Farms</v>
      </c>
      <c r="G202" s="4" t="s">
        <v>1019</v>
      </c>
      <c r="H202" s="4"/>
      <c r="I202" s="4"/>
      <c r="J202" s="6" t="s">
        <v>1222</v>
      </c>
      <c r="K202" s="4" t="s">
        <v>1113</v>
      </c>
      <c r="L202" s="4"/>
      <c r="M202" s="4"/>
      <c r="N202" s="4"/>
      <c r="O202" s="4"/>
      <c r="P202" s="4"/>
      <c r="Q202" s="4"/>
      <c r="R202" s="4"/>
      <c r="S202" s="4"/>
      <c r="T202" s="4"/>
      <c r="U202" s="4"/>
    </row>
    <row r="203" spans="1:21" ht="40">
      <c r="A203" s="4" t="s">
        <v>734</v>
      </c>
      <c r="B203" s="4" t="s">
        <v>735</v>
      </c>
      <c r="C203" s="4" t="s">
        <v>459</v>
      </c>
      <c r="D203" s="4" t="s">
        <v>736</v>
      </c>
      <c r="E203" s="5">
        <v>10466</v>
      </c>
      <c r="F203" s="5" t="str">
        <f t="shared" si="13"/>
        <v>Wakefield</v>
      </c>
      <c r="G203" s="4" t="s">
        <v>737</v>
      </c>
      <c r="H203" s="4"/>
      <c r="I203" s="4"/>
      <c r="J203" s="6" t="s">
        <v>1223</v>
      </c>
      <c r="K203" s="4"/>
      <c r="L203" s="4"/>
      <c r="M203" s="4"/>
      <c r="N203" s="4"/>
      <c r="O203" s="4"/>
      <c r="P203" s="4"/>
      <c r="Q203" s="4"/>
      <c r="R203" s="4"/>
      <c r="S203" s="4"/>
      <c r="T203" s="4"/>
      <c r="U203" s="4"/>
    </row>
    <row r="204" spans="1:21" ht="40">
      <c r="A204" s="4" t="s">
        <v>134</v>
      </c>
      <c r="B204" s="4" t="s">
        <v>135</v>
      </c>
      <c r="C204" s="4" t="s">
        <v>136</v>
      </c>
      <c r="D204" s="4" t="s">
        <v>137</v>
      </c>
      <c r="E204" s="5">
        <v>10029</v>
      </c>
      <c r="F204" s="5" t="str">
        <f t="shared" si="13"/>
        <v xml:space="preserve"> </v>
      </c>
      <c r="G204" s="4" t="s">
        <v>138</v>
      </c>
      <c r="H204" s="4">
        <v>153</v>
      </c>
      <c r="I204" s="4" t="s">
        <v>139</v>
      </c>
      <c r="J204" s="6" t="s">
        <v>1320</v>
      </c>
      <c r="K204" s="4"/>
      <c r="L204" s="4"/>
      <c r="M204" s="4"/>
      <c r="N204" s="4"/>
      <c r="O204" s="4"/>
      <c r="P204" s="4"/>
      <c r="Q204" s="4"/>
      <c r="R204" s="4"/>
      <c r="S204" s="4"/>
      <c r="T204" s="4"/>
      <c r="U204" s="4"/>
    </row>
    <row r="205" spans="1:21" ht="160">
      <c r="A205" s="4" t="s">
        <v>230</v>
      </c>
      <c r="B205" s="4" t="s">
        <v>231</v>
      </c>
      <c r="C205" s="4" t="s">
        <v>232</v>
      </c>
      <c r="D205" s="4" t="s">
        <v>233</v>
      </c>
      <c r="E205" s="5">
        <v>10115</v>
      </c>
      <c r="F205" s="5" t="str">
        <f t="shared" si="13"/>
        <v xml:space="preserve"> </v>
      </c>
      <c r="G205" s="4" t="s">
        <v>234</v>
      </c>
      <c r="H205" s="4"/>
      <c r="I205" s="4" t="s">
        <v>235</v>
      </c>
      <c r="J205" s="6" t="s">
        <v>1319</v>
      </c>
      <c r="K205" s="4"/>
      <c r="L205" s="4"/>
      <c r="M205" s="4"/>
      <c r="N205" s="4"/>
      <c r="O205" s="4"/>
      <c r="P205" s="4"/>
      <c r="Q205" s="4"/>
      <c r="R205" s="4"/>
      <c r="S205" s="4"/>
      <c r="T205" s="4"/>
      <c r="U205" s="4"/>
    </row>
    <row r="206" spans="1:21" ht="409">
      <c r="A206" s="4" t="s">
        <v>1046</v>
      </c>
      <c r="B206" s="4" t="s">
        <v>1047</v>
      </c>
      <c r="C206" s="4" t="s">
        <v>1048</v>
      </c>
      <c r="D206" s="4" t="s">
        <v>1049</v>
      </c>
      <c r="E206" s="5">
        <v>10705</v>
      </c>
      <c r="F206" s="5" t="str">
        <f t="shared" si="13"/>
        <v xml:space="preserve"> </v>
      </c>
      <c r="G206" s="4" t="s">
        <v>1050</v>
      </c>
      <c r="H206" s="4"/>
      <c r="I206" s="4"/>
      <c r="J206" s="6" t="s">
        <v>1224</v>
      </c>
      <c r="K206" s="4"/>
      <c r="L206" s="4"/>
      <c r="M206" s="4"/>
      <c r="N206" s="4"/>
      <c r="O206" s="4"/>
      <c r="P206" s="4"/>
      <c r="Q206" s="4"/>
      <c r="R206" s="4"/>
      <c r="S206" s="4"/>
      <c r="T206" s="4"/>
      <c r="U206" s="4"/>
    </row>
    <row r="207" spans="1:21" ht="30">
      <c r="A207" s="4" t="s">
        <v>563</v>
      </c>
      <c r="B207" s="4" t="s">
        <v>564</v>
      </c>
      <c r="C207" s="4" t="s">
        <v>1109</v>
      </c>
      <c r="D207" s="4" t="s">
        <v>565</v>
      </c>
      <c r="E207" s="5">
        <v>10425</v>
      </c>
      <c r="F207" s="5" t="str">
        <f t="shared" si="13"/>
        <v xml:space="preserve"> </v>
      </c>
      <c r="G207" s="4" t="s">
        <v>566</v>
      </c>
      <c r="H207" s="4"/>
      <c r="I207" s="4"/>
      <c r="J207" s="4"/>
      <c r="K207" s="4"/>
      <c r="L207" s="4"/>
      <c r="M207" s="4"/>
      <c r="N207" s="4"/>
      <c r="O207" s="4"/>
      <c r="P207" s="4"/>
      <c r="Q207" s="4"/>
      <c r="R207" s="4"/>
      <c r="S207" s="4"/>
      <c r="T207" s="4"/>
      <c r="U207" s="4"/>
    </row>
    <row r="208" spans="1:21" ht="30">
      <c r="A208" s="4" t="s">
        <v>738</v>
      </c>
      <c r="B208" s="4" t="s">
        <v>739</v>
      </c>
      <c r="C208" s="4" t="s">
        <v>459</v>
      </c>
      <c r="D208" s="4" t="s">
        <v>740</v>
      </c>
      <c r="E208" s="5">
        <v>10467</v>
      </c>
      <c r="F208" s="5" t="str">
        <f t="shared" si="13"/>
        <v>Williamsbridge</v>
      </c>
      <c r="G208" s="4" t="s">
        <v>741</v>
      </c>
      <c r="H208" s="4"/>
      <c r="I208" s="4"/>
      <c r="J208" s="4"/>
      <c r="K208" s="4"/>
      <c r="L208" s="4"/>
      <c r="M208" s="4"/>
      <c r="N208" s="4"/>
      <c r="O208" s="4"/>
      <c r="P208" s="4"/>
      <c r="Q208" s="4"/>
      <c r="R208" s="4"/>
      <c r="S208" s="4"/>
      <c r="T208" s="4"/>
      <c r="U208" s="4"/>
    </row>
    <row r="209" spans="1:21" ht="70">
      <c r="A209" s="4" t="s">
        <v>404</v>
      </c>
      <c r="B209" s="4" t="s">
        <v>405</v>
      </c>
      <c r="C209" s="4" t="s">
        <v>406</v>
      </c>
      <c r="D209" s="4" t="s">
        <v>407</v>
      </c>
      <c r="E209" s="5">
        <v>10455</v>
      </c>
      <c r="F209" s="5" t="str">
        <f t="shared" si="13"/>
        <v>Hub</v>
      </c>
      <c r="G209" s="4" t="s">
        <v>408</v>
      </c>
      <c r="H209" s="4"/>
      <c r="I209" s="4"/>
      <c r="J209" s="6" t="s">
        <v>1225</v>
      </c>
      <c r="K209" s="4"/>
      <c r="L209" s="4"/>
      <c r="M209" s="4"/>
      <c r="N209" s="4"/>
      <c r="O209" s="4"/>
      <c r="P209" s="4"/>
      <c r="Q209" s="4"/>
      <c r="R209" s="4"/>
      <c r="S209" s="4"/>
      <c r="T209" s="4"/>
      <c r="U209" s="4"/>
    </row>
    <row r="210" spans="1:21" ht="50">
      <c r="A210" s="4" t="s">
        <v>586</v>
      </c>
      <c r="B210" s="4" t="s">
        <v>587</v>
      </c>
      <c r="C210" s="4" t="s">
        <v>396</v>
      </c>
      <c r="D210" s="4" t="s">
        <v>588</v>
      </c>
      <c r="E210" s="5">
        <v>10453</v>
      </c>
      <c r="F210" s="5" t="str">
        <f t="shared" si="13"/>
        <v>Morris Heights</v>
      </c>
      <c r="G210" s="4" t="s">
        <v>589</v>
      </c>
      <c r="H210" s="4"/>
      <c r="I210" s="4"/>
      <c r="J210" s="6" t="s">
        <v>1226</v>
      </c>
      <c r="K210" s="4"/>
      <c r="L210" s="4"/>
      <c r="M210" s="4"/>
      <c r="N210" s="4"/>
      <c r="O210" s="4"/>
      <c r="P210" s="4"/>
      <c r="Q210" s="4"/>
      <c r="R210" s="4"/>
      <c r="S210" s="4"/>
      <c r="T210" s="4"/>
      <c r="U210" s="4"/>
    </row>
    <row r="211" spans="1:21" ht="60">
      <c r="A211" s="4" t="s">
        <v>640</v>
      </c>
      <c r="B211" s="4" t="s">
        <v>641</v>
      </c>
      <c r="C211" s="4" t="s">
        <v>459</v>
      </c>
      <c r="D211" s="4" t="s">
        <v>642</v>
      </c>
      <c r="E211" s="5">
        <v>10471</v>
      </c>
      <c r="F211" s="5" t="str">
        <f t="shared" si="13"/>
        <v>Riverdale</v>
      </c>
      <c r="G211" s="4" t="s">
        <v>643</v>
      </c>
      <c r="H211" s="4"/>
      <c r="I211" s="4"/>
      <c r="J211" s="6" t="s">
        <v>1227</v>
      </c>
      <c r="K211" s="4"/>
      <c r="L211" s="4"/>
      <c r="M211" s="4"/>
      <c r="N211" s="4"/>
      <c r="O211" s="4"/>
      <c r="P211" s="4"/>
      <c r="Q211" s="4"/>
      <c r="R211" s="4"/>
      <c r="S211" s="4"/>
      <c r="T211" s="4"/>
      <c r="U211" s="4"/>
    </row>
    <row r="212" spans="1:21" ht="50">
      <c r="A212" s="4" t="s">
        <v>32</v>
      </c>
      <c r="B212" s="4" t="s">
        <v>33</v>
      </c>
      <c r="C212" s="4" t="s">
        <v>34</v>
      </c>
      <c r="D212" s="4" t="s">
        <v>35</v>
      </c>
      <c r="E212" s="5">
        <v>10004</v>
      </c>
      <c r="F212" s="5" t="str">
        <f t="shared" si="13"/>
        <v xml:space="preserve"> </v>
      </c>
      <c r="G212" s="4" t="s">
        <v>36</v>
      </c>
      <c r="H212" s="4"/>
      <c r="I212" s="4"/>
      <c r="J212" s="6" t="s">
        <v>1336</v>
      </c>
      <c r="K212" s="4"/>
      <c r="L212" s="4"/>
      <c r="M212" s="4"/>
      <c r="N212" s="4"/>
      <c r="O212" s="4"/>
      <c r="P212" s="4"/>
      <c r="Q212" s="4"/>
      <c r="R212" s="4"/>
      <c r="S212" s="4"/>
      <c r="T212" s="4"/>
      <c r="U212" s="4"/>
    </row>
    <row r="213" spans="1:21" ht="80">
      <c r="A213" s="4" t="s">
        <v>328</v>
      </c>
      <c r="B213" s="4" t="s">
        <v>329</v>
      </c>
      <c r="C213" s="4" t="s">
        <v>330</v>
      </c>
      <c r="D213" s="4" t="s">
        <v>331</v>
      </c>
      <c r="E213" s="5">
        <v>11220</v>
      </c>
      <c r="F213" s="5" t="str">
        <f t="shared" si="13"/>
        <v xml:space="preserve"> </v>
      </c>
      <c r="G213" s="4" t="s">
        <v>332</v>
      </c>
      <c r="H213" s="4"/>
      <c r="I213" s="4"/>
      <c r="J213" s="6" t="s">
        <v>1228</v>
      </c>
      <c r="K213" s="4" t="s">
        <v>1580</v>
      </c>
      <c r="L213" s="4" t="s">
        <v>1138</v>
      </c>
      <c r="M213" s="4"/>
      <c r="N213" s="4" t="s">
        <v>1704</v>
      </c>
      <c r="O213" s="5">
        <v>10001</v>
      </c>
      <c r="P213" s="5" t="str">
        <f>IF(O213=10452, "High Bridge and University Heights", IF(O213=10453, "Morris Heights", IF(O213=10454, "Mott Haven", IF(O213=10455, "Hub", IF(O213=10456, "Morrisania", IF(O213=10457, "Tremont", IF(O213=10458, "Fordham", IF(O213=10459, "Boulevard", IF(O213=10474, "Boulevard", IF(O213=10460, "West Farms", IF(O213=10461, "Westchester", IF(O213=10462, "Parkchester", IF(O213=10463, "Kingsbridge", IF(O213=10464, "City Island", IF(O213=10465, "Throgs Neck", IF(O213=10466, "Wakefield", IF(O213=10467, "Williamsbridge", IF(O213=10468, "Jerome Ave", IF(O213=10469, "Baychester", IF(O213=10470, "Woodlawn", IF(O213=10471, "Riverdale", IF(O213=10472, "Soundview", IF(O213=10473, "Cornell", IF(O213=10475, "Co-op City", " "))))))))))))))))))))))))</f>
        <v xml:space="preserve"> </v>
      </c>
      <c r="Q213" s="4" t="s">
        <v>1705</v>
      </c>
      <c r="R213" s="4" t="s">
        <v>1706</v>
      </c>
      <c r="S213" s="6" t="s">
        <v>1137</v>
      </c>
      <c r="T213" s="4" t="s">
        <v>1707</v>
      </c>
      <c r="U213" s="4"/>
    </row>
    <row r="214" spans="1:21" ht="80">
      <c r="A214" s="4" t="s">
        <v>328</v>
      </c>
      <c r="B214" s="4" t="s">
        <v>329</v>
      </c>
      <c r="C214" s="4" t="s">
        <v>330</v>
      </c>
      <c r="D214" s="4" t="s">
        <v>331</v>
      </c>
      <c r="E214" s="5">
        <v>11220</v>
      </c>
      <c r="F214" s="5" t="str">
        <f t="shared" si="13"/>
        <v xml:space="preserve"> </v>
      </c>
      <c r="G214" s="4" t="s">
        <v>332</v>
      </c>
      <c r="H214" s="4"/>
      <c r="I214" s="4"/>
      <c r="J214" s="6" t="s">
        <v>1228</v>
      </c>
      <c r="K214" s="4" t="s">
        <v>1580</v>
      </c>
      <c r="L214" s="4" t="s">
        <v>1709</v>
      </c>
      <c r="M214" s="4"/>
      <c r="N214" s="4" t="s">
        <v>1708</v>
      </c>
      <c r="O214" s="5">
        <v>10001</v>
      </c>
      <c r="P214" s="5" t="str">
        <f>IF(O214=10452, "High Bridge and University Heights", IF(O214=10453, "Morris Heights", IF(O214=10454, "Mott Haven", IF(O214=10455, "Hub", IF(O214=10456, "Morrisania", IF(O214=10457, "Tremont", IF(O214=10458, "Fordham", IF(O214=10459, "Boulevard", IF(O214=10474, "Boulevard", IF(O214=10460, "West Farms", IF(O214=10461, "Westchester", IF(O214=10462, "Parkchester", IF(O214=10463, "Kingsbridge", IF(O214=10464, "City Island", IF(O214=10465, "Throgs Neck", IF(O214=10466, "Wakefield", IF(O214=10467, "Williamsbridge", IF(O214=10468, "Jerome Ave", IF(O214=10469, "Baychester", IF(O214=10470, "Woodlawn", IF(O214=10471, "Riverdale", IF(O214=10472, "Soundview", IF(O214=10473, "Cornell", IF(O214=10475, "Co-op City", " "))))))))))))))))))))))))</f>
        <v xml:space="preserve"> </v>
      </c>
      <c r="Q214" s="4" t="s">
        <v>1705</v>
      </c>
      <c r="R214" s="4" t="s">
        <v>1706</v>
      </c>
      <c r="S214" s="6" t="s">
        <v>1137</v>
      </c>
      <c r="T214" s="4" t="s">
        <v>1707</v>
      </c>
      <c r="U214" s="4"/>
    </row>
    <row r="215" spans="1:21" ht="40">
      <c r="A215" s="4" t="s">
        <v>654</v>
      </c>
      <c r="B215" s="4" t="s">
        <v>655</v>
      </c>
      <c r="C215" s="4" t="s">
        <v>656</v>
      </c>
      <c r="D215" s="4" t="s">
        <v>657</v>
      </c>
      <c r="E215" s="5">
        <v>10460</v>
      </c>
      <c r="F215" s="5" t="str">
        <f t="shared" ref="F215:F246" si="14">IF(E215=10452, "High Bridge and University Heights", IF(E215=10453, "Morris Heights", IF(E215=10454, "Mott Haven", IF(E215=10455, "Hub", IF(E215=10456, "Morrisania", IF(E215=10457, "Tremont", IF(E215=10458, "Fordham", IF(E215=10459, "Boulevard", IF(E215=10474, "Boulevard", IF(E215=10460, "West Farms", IF(E215=10461, "Westchester", IF(E215=10462, "Parkchester", IF(E215=10463, "Kingsbridge", IF(E215=10464, "City Island", IF(E215=10465, "Throgs Neck", IF(E215=10466, "Wakefield", IF(E215=10467, "Williamsbridge", IF(E215=10468, "Jerome Ave", IF(E215=10469, "Baychester", IF(E215=10470, "Woodlawn", IF(E215=10471, "Riverdale", IF(E215=10472, "Soundview", IF(E215=10473, "Cornell", IF(E215=10475, "Co-op City", " "))))))))))))))))))))))))</f>
        <v>West Farms</v>
      </c>
      <c r="G215" s="4" t="s">
        <v>658</v>
      </c>
      <c r="H215" s="4"/>
      <c r="I215" s="4" t="s">
        <v>659</v>
      </c>
      <c r="J215" s="6" t="s">
        <v>1229</v>
      </c>
      <c r="K215" s="4" t="s">
        <v>1113</v>
      </c>
      <c r="L215" s="4"/>
      <c r="M215" s="4"/>
      <c r="N215" s="4" t="s">
        <v>657</v>
      </c>
      <c r="O215" s="5">
        <v>10460</v>
      </c>
      <c r="P215" s="5" t="str">
        <f>IF(O215=10452, "High Bridge and University Heights", IF(O215=10453, "Morris Heights", IF(O215=10454, "Mott Haven", IF(O215=10455, "Hub", IF(O215=10456, "Morrisania", IF(O215=10457, "Tremont", IF(O215=10458, "Fordham", IF(O215=10459, "Boulevard", IF(O215=10474, "Boulevard", IF(O215=10460, "West Farms", IF(O215=10461, "Westchester", IF(O215=10462, "Parkchester", IF(O215=10463, "Kingsbridge", IF(O215=10464, "City Island", IF(O215=10465, "Throgs Neck", IF(O215=10466, "Wakefield", IF(O215=10467, "Williamsbridge", IF(O215=10468, "Jerome Ave", IF(O215=10469, "Baychester", IF(O215=10470, "Woodlawn", IF(O215=10471, "Riverdale", IF(O215=10472, "Soundview", IF(O215=10473, "Cornell", IF(O215=10475, "Co-op City", " "))))))))))))))))))))))))</f>
        <v>West Farms</v>
      </c>
      <c r="Q215" s="4" t="s">
        <v>1971</v>
      </c>
      <c r="R215" s="4" t="s">
        <v>1131</v>
      </c>
      <c r="S215" s="6" t="s">
        <v>1142</v>
      </c>
      <c r="T215" s="4" t="s">
        <v>658</v>
      </c>
      <c r="U215" s="4"/>
    </row>
    <row r="216" spans="1:21" ht="40">
      <c r="A216" s="4" t="s">
        <v>839</v>
      </c>
      <c r="B216" s="4" t="s">
        <v>840</v>
      </c>
      <c r="C216" s="4" t="s">
        <v>841</v>
      </c>
      <c r="D216" s="4" t="s">
        <v>842</v>
      </c>
      <c r="E216" s="5">
        <v>10471</v>
      </c>
      <c r="F216" s="5" t="str">
        <f t="shared" si="14"/>
        <v>Riverdale</v>
      </c>
      <c r="G216" s="4" t="s">
        <v>843</v>
      </c>
      <c r="H216" s="4"/>
      <c r="I216" s="4"/>
      <c r="J216" s="4"/>
      <c r="K216" s="4"/>
      <c r="L216" s="4"/>
      <c r="M216" s="4"/>
      <c r="N216" s="4"/>
      <c r="O216" s="4"/>
      <c r="P216" s="4"/>
      <c r="Q216" s="4"/>
      <c r="R216" s="4"/>
      <c r="S216" s="4"/>
      <c r="T216" s="4"/>
      <c r="U216" s="4"/>
    </row>
    <row r="217" spans="1:21" ht="110">
      <c r="A217" s="4" t="s">
        <v>862</v>
      </c>
      <c r="B217" s="4" t="s">
        <v>863</v>
      </c>
      <c r="C217" s="4" t="s">
        <v>864</v>
      </c>
      <c r="D217" s="4" t="s">
        <v>133</v>
      </c>
      <c r="E217" s="5" t="s">
        <v>133</v>
      </c>
      <c r="F217" s="5" t="str">
        <f t="shared" si="14"/>
        <v xml:space="preserve"> </v>
      </c>
      <c r="G217" s="4"/>
      <c r="H217" s="4"/>
      <c r="I217" s="4"/>
      <c r="J217" s="4"/>
      <c r="K217" s="4"/>
      <c r="L217" s="4"/>
      <c r="M217" s="4"/>
      <c r="N217" s="4"/>
      <c r="O217" s="4"/>
      <c r="P217" s="4"/>
      <c r="Q217" s="4"/>
      <c r="R217" s="4"/>
      <c r="S217" s="4"/>
      <c r="T217" s="4"/>
      <c r="U217" s="4"/>
    </row>
    <row r="218" spans="1:21" ht="50">
      <c r="A218" s="4" t="s">
        <v>862</v>
      </c>
      <c r="B218" s="4" t="s">
        <v>863</v>
      </c>
      <c r="C218" s="4" t="s">
        <v>865</v>
      </c>
      <c r="D218" s="4" t="s">
        <v>133</v>
      </c>
      <c r="E218" s="5" t="s">
        <v>133</v>
      </c>
      <c r="F218" s="5" t="str">
        <f t="shared" si="14"/>
        <v xml:space="preserve"> </v>
      </c>
      <c r="G218" s="4"/>
      <c r="H218" s="4"/>
      <c r="I218" s="4"/>
      <c r="J218" s="4"/>
      <c r="K218" s="4"/>
      <c r="L218" s="4"/>
      <c r="M218" s="4"/>
      <c r="N218" s="4"/>
      <c r="O218" s="4"/>
      <c r="P218" s="4"/>
      <c r="Q218" s="4"/>
      <c r="R218" s="4"/>
      <c r="S218" s="4"/>
      <c r="T218" s="4"/>
      <c r="U218" s="4"/>
    </row>
    <row r="219" spans="1:21" ht="20">
      <c r="A219" s="4" t="s">
        <v>862</v>
      </c>
      <c r="B219" s="4" t="s">
        <v>863</v>
      </c>
      <c r="C219" s="4" t="s">
        <v>78</v>
      </c>
      <c r="D219" s="4" t="s">
        <v>133</v>
      </c>
      <c r="E219" s="5" t="s">
        <v>133</v>
      </c>
      <c r="F219" s="5" t="str">
        <f t="shared" si="14"/>
        <v xml:space="preserve"> </v>
      </c>
      <c r="G219" s="4"/>
      <c r="H219" s="4"/>
      <c r="I219" s="4"/>
      <c r="J219" s="4"/>
      <c r="K219" s="4"/>
      <c r="L219" s="4"/>
      <c r="M219" s="4"/>
      <c r="N219" s="4"/>
      <c r="O219" s="4"/>
      <c r="P219" s="4"/>
      <c r="Q219" s="4"/>
      <c r="R219" s="4"/>
      <c r="S219" s="4"/>
      <c r="T219" s="4"/>
      <c r="U219" s="4"/>
    </row>
    <row r="220" spans="1:21" ht="40">
      <c r="A220" s="4" t="s">
        <v>1073</v>
      </c>
      <c r="B220" s="4" t="s">
        <v>1074</v>
      </c>
      <c r="C220" s="4" t="s">
        <v>147</v>
      </c>
      <c r="D220" s="4" t="s">
        <v>1075</v>
      </c>
      <c r="E220" s="5">
        <v>11229</v>
      </c>
      <c r="F220" s="5" t="str">
        <f t="shared" si="14"/>
        <v xml:space="preserve"> </v>
      </c>
      <c r="G220" s="4" t="s">
        <v>1076</v>
      </c>
      <c r="H220" s="4"/>
      <c r="I220" s="4" t="s">
        <v>1077</v>
      </c>
      <c r="J220" s="6" t="s">
        <v>1230</v>
      </c>
      <c r="K220" s="4"/>
      <c r="L220" s="4"/>
      <c r="M220" s="4"/>
      <c r="N220" s="4"/>
      <c r="O220" s="4"/>
      <c r="P220" s="4"/>
      <c r="Q220" s="4"/>
      <c r="R220" s="4"/>
      <c r="S220" s="4"/>
      <c r="T220" s="4"/>
      <c r="U220" s="4"/>
    </row>
    <row r="221" spans="1:21" ht="200">
      <c r="A221" s="4" t="s">
        <v>385</v>
      </c>
      <c r="B221" s="4" t="s">
        <v>386</v>
      </c>
      <c r="C221" s="4" t="s">
        <v>387</v>
      </c>
      <c r="D221" s="4" t="s">
        <v>388</v>
      </c>
      <c r="E221" s="5">
        <v>10010</v>
      </c>
      <c r="F221" s="5" t="str">
        <f t="shared" si="14"/>
        <v xml:space="preserve"> </v>
      </c>
      <c r="G221" s="4" t="s">
        <v>389</v>
      </c>
      <c r="H221" s="4"/>
      <c r="I221" s="4" t="s">
        <v>390</v>
      </c>
      <c r="J221" s="6" t="s">
        <v>1231</v>
      </c>
      <c r="K221" s="4"/>
      <c r="L221" s="4" t="s">
        <v>1529</v>
      </c>
      <c r="M221" s="4" t="s">
        <v>1525</v>
      </c>
      <c r="N221" s="4" t="s">
        <v>1524</v>
      </c>
      <c r="O221" s="4"/>
      <c r="P221" s="4"/>
      <c r="Q221" s="4" t="s">
        <v>1533</v>
      </c>
      <c r="R221" s="4" t="s">
        <v>1534</v>
      </c>
      <c r="S221" s="6" t="s">
        <v>1535</v>
      </c>
      <c r="T221" s="4" t="s">
        <v>1536</v>
      </c>
      <c r="U221" s="4"/>
    </row>
    <row r="222" spans="1:21" ht="170">
      <c r="A222" s="4" t="s">
        <v>953</v>
      </c>
      <c r="B222" s="4" t="s">
        <v>954</v>
      </c>
      <c r="C222" s="4" t="s">
        <v>955</v>
      </c>
      <c r="D222" s="4" t="s">
        <v>956</v>
      </c>
      <c r="E222" s="5">
        <v>10468</v>
      </c>
      <c r="F222" s="5" t="str">
        <f t="shared" si="14"/>
        <v>Jerome Ave</v>
      </c>
      <c r="G222" s="4" t="s">
        <v>957</v>
      </c>
      <c r="H222" s="4"/>
      <c r="I222" s="4"/>
      <c r="J222" s="6" t="s">
        <v>1232</v>
      </c>
      <c r="K222" s="4" t="s">
        <v>1113</v>
      </c>
      <c r="L222" s="4" t="s">
        <v>1530</v>
      </c>
      <c r="M222" s="4" t="s">
        <v>1526</v>
      </c>
      <c r="N222" s="4" t="s">
        <v>1527</v>
      </c>
      <c r="O222" s="4"/>
      <c r="P222" s="4"/>
      <c r="Q222" s="4" t="s">
        <v>1537</v>
      </c>
      <c r="R222" s="4" t="s">
        <v>1538</v>
      </c>
      <c r="S222" s="6" t="s">
        <v>1540</v>
      </c>
      <c r="T222" s="4" t="s">
        <v>1539</v>
      </c>
      <c r="U222" s="4"/>
    </row>
    <row r="223" spans="1:21" ht="330">
      <c r="A223" s="4" t="s">
        <v>953</v>
      </c>
      <c r="B223" s="4" t="s">
        <v>954</v>
      </c>
      <c r="C223" s="4" t="s">
        <v>955</v>
      </c>
      <c r="D223" s="4" t="s">
        <v>956</v>
      </c>
      <c r="E223" s="5">
        <v>10468</v>
      </c>
      <c r="F223" s="5" t="str">
        <f t="shared" si="14"/>
        <v>Jerome Ave</v>
      </c>
      <c r="G223" s="4" t="s">
        <v>957</v>
      </c>
      <c r="H223" s="4"/>
      <c r="I223" s="4"/>
      <c r="J223" s="6" t="s">
        <v>1232</v>
      </c>
      <c r="K223" s="4" t="s">
        <v>1113</v>
      </c>
      <c r="L223" s="4" t="s">
        <v>1531</v>
      </c>
      <c r="M223" s="4" t="s">
        <v>1532</v>
      </c>
      <c r="N223" s="4" t="s">
        <v>1528</v>
      </c>
      <c r="O223" s="4"/>
      <c r="P223" s="4"/>
      <c r="Q223" s="4" t="s">
        <v>1541</v>
      </c>
      <c r="R223" s="4" t="s">
        <v>1542</v>
      </c>
      <c r="S223" s="6" t="s">
        <v>1543</v>
      </c>
      <c r="T223" s="4" t="s">
        <v>1544</v>
      </c>
      <c r="U223" s="4"/>
    </row>
    <row r="224" spans="1:21" ht="40">
      <c r="A224" s="4" t="s">
        <v>953</v>
      </c>
      <c r="B224" s="4" t="s">
        <v>954</v>
      </c>
      <c r="C224" s="4" t="s">
        <v>955</v>
      </c>
      <c r="D224" s="4" t="s">
        <v>956</v>
      </c>
      <c r="E224" s="5">
        <v>10468</v>
      </c>
      <c r="F224" s="5" t="str">
        <f t="shared" si="14"/>
        <v>Jerome Ave</v>
      </c>
      <c r="G224" s="4" t="s">
        <v>957</v>
      </c>
      <c r="H224" s="4"/>
      <c r="I224" s="4"/>
      <c r="J224" s="6" t="s">
        <v>1232</v>
      </c>
      <c r="K224" s="4" t="s">
        <v>1113</v>
      </c>
      <c r="L224" s="4"/>
      <c r="M224" s="4"/>
      <c r="N224" s="4"/>
      <c r="O224" s="4"/>
      <c r="P224" s="4"/>
      <c r="Q224" s="4"/>
      <c r="R224" s="4"/>
      <c r="S224" s="4"/>
      <c r="T224" s="4"/>
      <c r="U224" s="4"/>
    </row>
    <row r="225" spans="1:21" ht="40">
      <c r="A225" s="4" t="s">
        <v>953</v>
      </c>
      <c r="B225" s="4" t="s">
        <v>954</v>
      </c>
      <c r="C225" s="4" t="s">
        <v>955</v>
      </c>
      <c r="D225" s="4" t="s">
        <v>956</v>
      </c>
      <c r="E225" s="5">
        <v>10468</v>
      </c>
      <c r="F225" s="5" t="str">
        <f t="shared" si="14"/>
        <v>Jerome Ave</v>
      </c>
      <c r="G225" s="4" t="s">
        <v>957</v>
      </c>
      <c r="H225" s="4"/>
      <c r="I225" s="4"/>
      <c r="J225" s="6" t="s">
        <v>1232</v>
      </c>
      <c r="K225" s="4"/>
      <c r="L225" s="4"/>
      <c r="M225" s="4"/>
      <c r="N225" s="4"/>
      <c r="O225" s="4"/>
      <c r="P225" s="4"/>
      <c r="Q225" s="4"/>
      <c r="R225" s="4"/>
      <c r="S225" s="4"/>
      <c r="T225" s="4"/>
      <c r="U225" s="4"/>
    </row>
    <row r="226" spans="1:21" ht="40">
      <c r="A226" s="4" t="s">
        <v>953</v>
      </c>
      <c r="B226" s="4" t="s">
        <v>954</v>
      </c>
      <c r="C226" s="4" t="s">
        <v>955</v>
      </c>
      <c r="D226" s="4" t="s">
        <v>956</v>
      </c>
      <c r="E226" s="5">
        <v>10468</v>
      </c>
      <c r="F226" s="5" t="str">
        <f t="shared" si="14"/>
        <v>Jerome Ave</v>
      </c>
      <c r="G226" s="4" t="s">
        <v>957</v>
      </c>
      <c r="H226" s="4"/>
      <c r="I226" s="4"/>
      <c r="J226" s="6" t="s">
        <v>1232</v>
      </c>
      <c r="K226" s="4"/>
      <c r="L226" s="4"/>
      <c r="M226" s="4"/>
      <c r="N226" s="4"/>
      <c r="O226" s="4"/>
      <c r="P226" s="4"/>
      <c r="Q226" s="4"/>
      <c r="R226" s="4"/>
      <c r="S226" s="4"/>
      <c r="T226" s="4"/>
      <c r="U226" s="4"/>
    </row>
    <row r="227" spans="1:21" ht="40">
      <c r="A227" s="4" t="s">
        <v>117</v>
      </c>
      <c r="B227" s="4" t="s">
        <v>118</v>
      </c>
      <c r="C227" s="4" t="s">
        <v>119</v>
      </c>
      <c r="D227" s="4" t="s">
        <v>120</v>
      </c>
      <c r="E227" s="5">
        <v>10029</v>
      </c>
      <c r="F227" s="5" t="str">
        <f t="shared" si="14"/>
        <v xml:space="preserve"> </v>
      </c>
      <c r="G227" s="4" t="s">
        <v>121</v>
      </c>
      <c r="H227" s="4"/>
      <c r="I227" s="4"/>
      <c r="J227" s="6" t="s">
        <v>1321</v>
      </c>
      <c r="K227" s="4"/>
      <c r="L227" s="4"/>
      <c r="M227" s="4"/>
      <c r="N227" s="4"/>
      <c r="O227" s="4"/>
      <c r="P227" s="4"/>
      <c r="Q227" s="4"/>
      <c r="R227" s="4"/>
      <c r="S227" s="4"/>
      <c r="T227" s="4"/>
      <c r="U227" s="4"/>
    </row>
    <row r="228" spans="1:21" ht="150">
      <c r="A228" s="4" t="s">
        <v>600</v>
      </c>
      <c r="B228" s="4" t="s">
        <v>601</v>
      </c>
      <c r="C228" s="4" t="s">
        <v>602</v>
      </c>
      <c r="D228" s="4" t="s">
        <v>603</v>
      </c>
      <c r="E228" s="5">
        <v>10467</v>
      </c>
      <c r="F228" s="5" t="str">
        <f t="shared" si="14"/>
        <v>Williamsbridge</v>
      </c>
      <c r="G228" s="4" t="s">
        <v>604</v>
      </c>
      <c r="H228" s="4"/>
      <c r="I228" s="4" t="s">
        <v>605</v>
      </c>
      <c r="J228" s="6" t="s">
        <v>1233</v>
      </c>
      <c r="K228" s="4" t="s">
        <v>1580</v>
      </c>
      <c r="L228" s="4" t="s">
        <v>1629</v>
      </c>
      <c r="M228" s="4"/>
      <c r="N228" s="4" t="s">
        <v>1731</v>
      </c>
      <c r="O228" s="4">
        <v>10467</v>
      </c>
      <c r="P228" s="5" t="str">
        <f>IF(O228=10452, "High Bridge and University Heights", IF(O228=10453, "Morris Heights", IF(O228=10454, "Mott Haven", IF(O228=10455, "Hub", IF(O228=10456, "Morrisania", IF(O228=10457, "Tremont", IF(O228=10458, "Fordham", IF(O228=10459, "Boulevard", IF(O228=10474, "Boulevard", IF(O228=10460, "West Farms", IF(O228=10461, "Westchester", IF(O228=10462, "Parkchester", IF(O228=10463, "Kingsbridge", IF(O228=10464, "City Island", IF(O228=10465, "Throgs Neck", IF(O228=10466, "Wakefield", IF(O228=10467, "Williamsbridge", IF(O228=10468, "Jerome Ave", IF(O228=10469, "Baychester", IF(O228=10470, "Woodlawn", IF(O228=10471, "Riverdale", IF(O228=10472, "Soundview", IF(O228=10473, "Cornell", IF(O228=10475, "Co-op City", " "))))))))))))))))))))))))</f>
        <v>Williamsbridge</v>
      </c>
      <c r="Q228" s="4" t="s">
        <v>1732</v>
      </c>
      <c r="R228" s="4" t="s">
        <v>1733</v>
      </c>
      <c r="S228" s="6" t="s">
        <v>1734</v>
      </c>
      <c r="T228" s="4" t="s">
        <v>1735</v>
      </c>
      <c r="U228" s="4">
        <v>214</v>
      </c>
    </row>
    <row r="229" spans="1:21" ht="50">
      <c r="A229" s="4" t="s">
        <v>305</v>
      </c>
      <c r="B229" s="4" t="s">
        <v>306</v>
      </c>
      <c r="C229" s="4" t="s">
        <v>307</v>
      </c>
      <c r="D229" s="4" t="s">
        <v>308</v>
      </c>
      <c r="E229" s="5">
        <v>11101</v>
      </c>
      <c r="F229" s="5" t="str">
        <f t="shared" si="14"/>
        <v xml:space="preserve"> </v>
      </c>
      <c r="G229" s="4" t="s">
        <v>309</v>
      </c>
      <c r="H229" s="4"/>
      <c r="I229" s="4"/>
      <c r="J229" s="6" t="s">
        <v>1234</v>
      </c>
      <c r="K229" s="4"/>
      <c r="L229" s="4"/>
      <c r="M229" s="4"/>
      <c r="N229" s="4"/>
      <c r="O229" s="4"/>
      <c r="P229" s="4"/>
      <c r="Q229" s="4"/>
      <c r="R229" s="4"/>
      <c r="S229" s="4"/>
      <c r="T229" s="4"/>
      <c r="U229" s="4"/>
    </row>
    <row r="230" spans="1:21" ht="110">
      <c r="A230" s="4" t="s">
        <v>802</v>
      </c>
      <c r="B230" s="4" t="s">
        <v>803</v>
      </c>
      <c r="C230" s="4" t="s">
        <v>804</v>
      </c>
      <c r="D230" s="4" t="s">
        <v>805</v>
      </c>
      <c r="E230" s="5">
        <v>10035</v>
      </c>
      <c r="F230" s="5" t="str">
        <f t="shared" si="14"/>
        <v xml:space="preserve"> </v>
      </c>
      <c r="G230" s="4" t="s">
        <v>806</v>
      </c>
      <c r="H230" s="4"/>
      <c r="I230" s="4"/>
      <c r="J230" s="6" t="s">
        <v>1235</v>
      </c>
      <c r="K230" s="4"/>
      <c r="L230" s="4" t="s">
        <v>1515</v>
      </c>
      <c r="M230" s="4"/>
      <c r="N230" s="4" t="s">
        <v>1514</v>
      </c>
      <c r="O230" s="4"/>
      <c r="P230" s="4"/>
      <c r="Q230" s="4" t="s">
        <v>1511</v>
      </c>
      <c r="R230" s="4" t="s">
        <v>1512</v>
      </c>
      <c r="S230" s="6" t="s">
        <v>1145</v>
      </c>
      <c r="T230" s="4" t="s">
        <v>1513</v>
      </c>
      <c r="U230" s="4"/>
    </row>
    <row r="231" spans="1:21" ht="60">
      <c r="A231" s="4" t="s">
        <v>151</v>
      </c>
      <c r="B231" s="4" t="s">
        <v>152</v>
      </c>
      <c r="C231" s="4" t="s">
        <v>153</v>
      </c>
      <c r="D231" s="4" t="s">
        <v>154</v>
      </c>
      <c r="E231" s="5">
        <v>10004</v>
      </c>
      <c r="F231" s="5" t="str">
        <f t="shared" si="14"/>
        <v xml:space="preserve"> </v>
      </c>
      <c r="G231" s="4" t="s">
        <v>155</v>
      </c>
      <c r="H231" s="4"/>
      <c r="I231" s="4"/>
      <c r="J231" s="6" t="s">
        <v>1322</v>
      </c>
      <c r="K231" s="4" t="s">
        <v>1113</v>
      </c>
      <c r="L231" s="4" t="s">
        <v>1516</v>
      </c>
      <c r="M231" s="4"/>
      <c r="N231" s="4" t="s">
        <v>1514</v>
      </c>
      <c r="O231" s="4"/>
      <c r="P231" s="4"/>
      <c r="Q231" s="4" t="s">
        <v>1511</v>
      </c>
      <c r="R231" s="4" t="s">
        <v>1512</v>
      </c>
      <c r="S231" s="6" t="s">
        <v>1145</v>
      </c>
      <c r="T231" s="4" t="s">
        <v>1513</v>
      </c>
      <c r="U231" s="4"/>
    </row>
    <row r="232" spans="1:21" ht="60">
      <c r="A232" s="4" t="s">
        <v>151</v>
      </c>
      <c r="B232" s="4" t="s">
        <v>152</v>
      </c>
      <c r="C232" s="4" t="s">
        <v>153</v>
      </c>
      <c r="D232" s="4" t="s">
        <v>154</v>
      </c>
      <c r="E232" s="5">
        <v>10004</v>
      </c>
      <c r="F232" s="5" t="str">
        <f t="shared" si="14"/>
        <v xml:space="preserve"> </v>
      </c>
      <c r="G232" s="4" t="s">
        <v>155</v>
      </c>
      <c r="H232" s="4"/>
      <c r="I232" s="4"/>
      <c r="J232" s="6" t="s">
        <v>1322</v>
      </c>
      <c r="K232" s="4" t="s">
        <v>1113</v>
      </c>
      <c r="L232" s="4" t="s">
        <v>1517</v>
      </c>
      <c r="M232" s="4"/>
      <c r="N232" s="4" t="s">
        <v>1514</v>
      </c>
      <c r="O232" s="4"/>
      <c r="P232" s="4"/>
      <c r="Q232" s="4" t="s">
        <v>1511</v>
      </c>
      <c r="R232" s="4" t="s">
        <v>1512</v>
      </c>
      <c r="S232" s="6" t="s">
        <v>1145</v>
      </c>
      <c r="T232" s="4" t="s">
        <v>1513</v>
      </c>
      <c r="U232" s="4"/>
    </row>
    <row r="233" spans="1:21" ht="60">
      <c r="A233" s="4" t="s">
        <v>151</v>
      </c>
      <c r="B233" s="4" t="s">
        <v>152</v>
      </c>
      <c r="C233" s="4" t="s">
        <v>153</v>
      </c>
      <c r="D233" s="4" t="s">
        <v>154</v>
      </c>
      <c r="E233" s="5">
        <v>10004</v>
      </c>
      <c r="F233" s="5" t="str">
        <f t="shared" si="14"/>
        <v xml:space="preserve"> </v>
      </c>
      <c r="G233" s="4" t="s">
        <v>155</v>
      </c>
      <c r="H233" s="4"/>
      <c r="I233" s="4"/>
      <c r="J233" s="6" t="s">
        <v>1322</v>
      </c>
      <c r="K233" s="4" t="s">
        <v>1113</v>
      </c>
      <c r="L233" s="4" t="s">
        <v>1518</v>
      </c>
      <c r="M233" s="4"/>
      <c r="N233" s="4" t="s">
        <v>1514</v>
      </c>
      <c r="O233" s="4"/>
      <c r="P233" s="4"/>
      <c r="Q233" s="4" t="s">
        <v>1511</v>
      </c>
      <c r="R233" s="4" t="s">
        <v>1512</v>
      </c>
      <c r="S233" s="6" t="s">
        <v>1145</v>
      </c>
      <c r="T233" s="4" t="s">
        <v>1513</v>
      </c>
      <c r="U233" s="4"/>
    </row>
    <row r="234" spans="1:21" ht="60">
      <c r="A234" s="4" t="s">
        <v>151</v>
      </c>
      <c r="B234" s="4" t="s">
        <v>152</v>
      </c>
      <c r="C234" s="4" t="s">
        <v>153</v>
      </c>
      <c r="D234" s="4" t="s">
        <v>154</v>
      </c>
      <c r="E234" s="5">
        <v>10004</v>
      </c>
      <c r="F234" s="5" t="str">
        <f t="shared" si="14"/>
        <v xml:space="preserve"> </v>
      </c>
      <c r="G234" s="4" t="s">
        <v>155</v>
      </c>
      <c r="H234" s="4"/>
      <c r="I234" s="4"/>
      <c r="J234" s="6" t="s">
        <v>1322</v>
      </c>
      <c r="K234" s="4" t="s">
        <v>1113</v>
      </c>
      <c r="L234" s="4" t="s">
        <v>1519</v>
      </c>
      <c r="M234" s="4"/>
      <c r="N234" s="4" t="s">
        <v>1514</v>
      </c>
      <c r="O234" s="4"/>
      <c r="P234" s="4"/>
      <c r="Q234" s="4" t="s">
        <v>1511</v>
      </c>
      <c r="R234" s="4" t="s">
        <v>1512</v>
      </c>
      <c r="S234" s="6" t="s">
        <v>1145</v>
      </c>
      <c r="T234" s="4" t="s">
        <v>1513</v>
      </c>
      <c r="U234" s="4"/>
    </row>
    <row r="235" spans="1:21" ht="60">
      <c r="A235" s="4" t="s">
        <v>151</v>
      </c>
      <c r="B235" s="4" t="s">
        <v>152</v>
      </c>
      <c r="C235" s="4" t="s">
        <v>153</v>
      </c>
      <c r="D235" s="4" t="s">
        <v>154</v>
      </c>
      <c r="E235" s="5">
        <v>10004</v>
      </c>
      <c r="F235" s="5" t="str">
        <f t="shared" si="14"/>
        <v xml:space="preserve"> </v>
      </c>
      <c r="G235" s="4" t="s">
        <v>155</v>
      </c>
      <c r="H235" s="4"/>
      <c r="I235" s="4"/>
      <c r="J235" s="6" t="s">
        <v>1322</v>
      </c>
      <c r="K235" s="4" t="s">
        <v>1113</v>
      </c>
      <c r="L235" s="4" t="s">
        <v>1517</v>
      </c>
      <c r="M235" s="4"/>
      <c r="N235" s="4" t="s">
        <v>863</v>
      </c>
      <c r="O235" s="4"/>
      <c r="P235" s="4"/>
      <c r="Q235" s="4" t="s">
        <v>1511</v>
      </c>
      <c r="R235" s="4" t="s">
        <v>1512</v>
      </c>
      <c r="S235" s="6" t="s">
        <v>1145</v>
      </c>
      <c r="T235" s="4" t="s">
        <v>1513</v>
      </c>
      <c r="U235" s="4"/>
    </row>
    <row r="236" spans="1:21" ht="60">
      <c r="A236" s="4" t="s">
        <v>151</v>
      </c>
      <c r="B236" s="4" t="s">
        <v>152</v>
      </c>
      <c r="C236" s="4" t="s">
        <v>153</v>
      </c>
      <c r="D236" s="4" t="s">
        <v>154</v>
      </c>
      <c r="E236" s="5">
        <v>10004</v>
      </c>
      <c r="F236" s="5" t="str">
        <f t="shared" si="14"/>
        <v xml:space="preserve"> </v>
      </c>
      <c r="G236" s="4" t="s">
        <v>155</v>
      </c>
      <c r="H236" s="4"/>
      <c r="I236" s="4"/>
      <c r="J236" s="6" t="s">
        <v>1322</v>
      </c>
      <c r="K236" s="4" t="s">
        <v>1113</v>
      </c>
      <c r="L236" s="4" t="s">
        <v>1515</v>
      </c>
      <c r="M236" s="4"/>
      <c r="N236" s="4" t="s">
        <v>863</v>
      </c>
      <c r="O236" s="4"/>
      <c r="P236" s="4"/>
      <c r="Q236" s="4" t="s">
        <v>1511</v>
      </c>
      <c r="R236" s="4" t="s">
        <v>1512</v>
      </c>
      <c r="S236" s="6" t="s">
        <v>1145</v>
      </c>
      <c r="T236" s="4" t="s">
        <v>1513</v>
      </c>
      <c r="U236" s="4"/>
    </row>
    <row r="237" spans="1:21" ht="60">
      <c r="A237" s="4" t="s">
        <v>151</v>
      </c>
      <c r="B237" s="4" t="s">
        <v>152</v>
      </c>
      <c r="C237" s="4" t="s">
        <v>153</v>
      </c>
      <c r="D237" s="4" t="s">
        <v>154</v>
      </c>
      <c r="E237" s="5">
        <v>10004</v>
      </c>
      <c r="F237" s="5" t="str">
        <f t="shared" si="14"/>
        <v xml:space="preserve"> </v>
      </c>
      <c r="G237" s="4" t="s">
        <v>155</v>
      </c>
      <c r="H237" s="4"/>
      <c r="I237" s="4"/>
      <c r="J237" s="6" t="s">
        <v>1322</v>
      </c>
      <c r="K237" s="4" t="s">
        <v>1113</v>
      </c>
      <c r="L237" s="18" t="s">
        <v>1516</v>
      </c>
      <c r="M237" s="18"/>
      <c r="N237" s="4" t="s">
        <v>863</v>
      </c>
      <c r="O237" s="4"/>
      <c r="P237" s="4"/>
      <c r="Q237" s="4" t="s">
        <v>1511</v>
      </c>
      <c r="R237" s="4" t="s">
        <v>1512</v>
      </c>
      <c r="S237" s="6" t="s">
        <v>1145</v>
      </c>
      <c r="T237" s="4" t="s">
        <v>1513</v>
      </c>
      <c r="U237" s="4"/>
    </row>
    <row r="238" spans="1:21" ht="60">
      <c r="A238" s="4" t="s">
        <v>151</v>
      </c>
      <c r="B238" s="4" t="s">
        <v>152</v>
      </c>
      <c r="C238" s="4" t="s">
        <v>153</v>
      </c>
      <c r="D238" s="4" t="s">
        <v>154</v>
      </c>
      <c r="E238" s="5">
        <v>10004</v>
      </c>
      <c r="F238" s="5" t="str">
        <f t="shared" si="14"/>
        <v xml:space="preserve"> </v>
      </c>
      <c r="G238" s="4" t="s">
        <v>155</v>
      </c>
      <c r="H238" s="4"/>
      <c r="I238" s="4"/>
      <c r="J238" s="6" t="s">
        <v>1322</v>
      </c>
      <c r="K238" s="4" t="s">
        <v>1113</v>
      </c>
      <c r="L238" s="18" t="s">
        <v>1519</v>
      </c>
      <c r="M238" s="18"/>
      <c r="N238" s="4" t="s">
        <v>863</v>
      </c>
      <c r="O238" s="4"/>
      <c r="P238" s="4"/>
      <c r="Q238" s="4" t="s">
        <v>1511</v>
      </c>
      <c r="R238" s="4" t="s">
        <v>1512</v>
      </c>
      <c r="S238" s="6" t="s">
        <v>1145</v>
      </c>
      <c r="T238" s="4" t="s">
        <v>1513</v>
      </c>
      <c r="U238" s="4"/>
    </row>
    <row r="239" spans="1:21" ht="60">
      <c r="A239" s="4" t="s">
        <v>151</v>
      </c>
      <c r="B239" s="4" t="s">
        <v>152</v>
      </c>
      <c r="C239" s="4" t="s">
        <v>153</v>
      </c>
      <c r="D239" s="4" t="s">
        <v>154</v>
      </c>
      <c r="E239" s="5">
        <v>10004</v>
      </c>
      <c r="F239" s="5" t="str">
        <f t="shared" si="14"/>
        <v xml:space="preserve"> </v>
      </c>
      <c r="G239" s="4" t="s">
        <v>155</v>
      </c>
      <c r="H239" s="4"/>
      <c r="I239" s="4"/>
      <c r="J239" s="6" t="s">
        <v>1322</v>
      </c>
      <c r="K239" s="4" t="s">
        <v>1113</v>
      </c>
      <c r="L239" s="18" t="s">
        <v>1520</v>
      </c>
      <c r="M239" s="18"/>
      <c r="N239" s="4" t="s">
        <v>863</v>
      </c>
      <c r="O239" s="4"/>
      <c r="P239" s="4"/>
      <c r="Q239" s="4" t="s">
        <v>1511</v>
      </c>
      <c r="R239" s="4" t="s">
        <v>1512</v>
      </c>
      <c r="S239" s="6" t="s">
        <v>1145</v>
      </c>
      <c r="T239" s="4" t="s">
        <v>1513</v>
      </c>
      <c r="U239" s="4"/>
    </row>
    <row r="240" spans="1:21" ht="60">
      <c r="A240" s="4" t="s">
        <v>151</v>
      </c>
      <c r="B240" s="4" t="s">
        <v>152</v>
      </c>
      <c r="C240" s="4" t="s">
        <v>153</v>
      </c>
      <c r="D240" s="4" t="s">
        <v>154</v>
      </c>
      <c r="E240" s="5">
        <v>10004</v>
      </c>
      <c r="F240" s="5" t="str">
        <f t="shared" si="14"/>
        <v xml:space="preserve"> </v>
      </c>
      <c r="G240" s="4" t="s">
        <v>155</v>
      </c>
      <c r="H240" s="4"/>
      <c r="I240" s="4"/>
      <c r="J240" s="6" t="s">
        <v>1322</v>
      </c>
      <c r="K240" s="4" t="s">
        <v>1113</v>
      </c>
      <c r="L240" s="18" t="s">
        <v>1515</v>
      </c>
      <c r="M240" s="18"/>
      <c r="N240" s="4" t="s">
        <v>1521</v>
      </c>
      <c r="O240" s="4"/>
      <c r="P240" s="4"/>
      <c r="Q240" s="4" t="s">
        <v>1511</v>
      </c>
      <c r="R240" s="4" t="s">
        <v>1512</v>
      </c>
      <c r="S240" s="6" t="s">
        <v>1145</v>
      </c>
      <c r="T240" s="4" t="s">
        <v>1513</v>
      </c>
      <c r="U240" s="4"/>
    </row>
    <row r="241" spans="1:21" ht="60">
      <c r="A241" s="4" t="s">
        <v>151</v>
      </c>
      <c r="B241" s="4" t="s">
        <v>152</v>
      </c>
      <c r="C241" s="4" t="s">
        <v>153</v>
      </c>
      <c r="D241" s="4" t="s">
        <v>154</v>
      </c>
      <c r="E241" s="5">
        <v>10004</v>
      </c>
      <c r="F241" s="5" t="str">
        <f t="shared" si="14"/>
        <v xml:space="preserve"> </v>
      </c>
      <c r="G241" s="4" t="s">
        <v>155</v>
      </c>
      <c r="H241" s="4"/>
      <c r="I241" s="4"/>
      <c r="J241" s="6" t="s">
        <v>1322</v>
      </c>
      <c r="K241" s="4" t="s">
        <v>1113</v>
      </c>
      <c r="L241" s="18" t="s">
        <v>1516</v>
      </c>
      <c r="M241" s="18"/>
      <c r="N241" s="4" t="s">
        <v>1521</v>
      </c>
      <c r="O241" s="4"/>
      <c r="P241" s="4"/>
      <c r="Q241" s="4" t="s">
        <v>1511</v>
      </c>
      <c r="R241" s="4" t="s">
        <v>1512</v>
      </c>
      <c r="S241" s="6" t="s">
        <v>1145</v>
      </c>
      <c r="T241" s="4" t="s">
        <v>1513</v>
      </c>
      <c r="U241" s="4"/>
    </row>
    <row r="242" spans="1:21" ht="60">
      <c r="A242" s="4" t="s">
        <v>151</v>
      </c>
      <c r="B242" s="4" t="s">
        <v>152</v>
      </c>
      <c r="C242" s="4" t="s">
        <v>153</v>
      </c>
      <c r="D242" s="4" t="s">
        <v>154</v>
      </c>
      <c r="E242" s="5">
        <v>10004</v>
      </c>
      <c r="F242" s="5" t="str">
        <f t="shared" si="14"/>
        <v xml:space="preserve"> </v>
      </c>
      <c r="G242" s="4" t="s">
        <v>155</v>
      </c>
      <c r="H242" s="4"/>
      <c r="I242" s="4"/>
      <c r="J242" s="6" t="s">
        <v>1322</v>
      </c>
      <c r="K242" s="4" t="s">
        <v>1113</v>
      </c>
      <c r="L242" s="18" t="s">
        <v>1518</v>
      </c>
      <c r="M242" s="18"/>
      <c r="N242" s="4" t="s">
        <v>1521</v>
      </c>
      <c r="O242" s="4"/>
      <c r="P242" s="4"/>
      <c r="Q242" s="4" t="s">
        <v>1511</v>
      </c>
      <c r="R242" s="4" t="s">
        <v>1512</v>
      </c>
      <c r="S242" s="6" t="s">
        <v>1145</v>
      </c>
      <c r="T242" s="4" t="s">
        <v>1513</v>
      </c>
      <c r="U242" s="4"/>
    </row>
    <row r="243" spans="1:21" ht="60">
      <c r="A243" s="4" t="s">
        <v>151</v>
      </c>
      <c r="B243" s="4" t="s">
        <v>152</v>
      </c>
      <c r="C243" s="4" t="s">
        <v>153</v>
      </c>
      <c r="D243" s="4" t="s">
        <v>154</v>
      </c>
      <c r="E243" s="5">
        <v>10004</v>
      </c>
      <c r="F243" s="5" t="str">
        <f t="shared" si="14"/>
        <v xml:space="preserve"> </v>
      </c>
      <c r="G243" s="4" t="s">
        <v>155</v>
      </c>
      <c r="H243" s="4"/>
      <c r="I243" s="4"/>
      <c r="J243" s="6" t="s">
        <v>1322</v>
      </c>
      <c r="K243" s="4" t="s">
        <v>1113</v>
      </c>
      <c r="L243" s="18" t="s">
        <v>1520</v>
      </c>
      <c r="M243" s="18"/>
      <c r="N243" s="4" t="s">
        <v>1521</v>
      </c>
      <c r="O243" s="4"/>
      <c r="P243" s="4"/>
      <c r="Q243" s="4" t="s">
        <v>1511</v>
      </c>
      <c r="R243" s="4" t="s">
        <v>1512</v>
      </c>
      <c r="S243" s="6" t="s">
        <v>1145</v>
      </c>
      <c r="T243" s="4" t="s">
        <v>1513</v>
      </c>
      <c r="U243" s="4"/>
    </row>
    <row r="244" spans="1:21" ht="60">
      <c r="A244" s="4" t="s">
        <v>151</v>
      </c>
      <c r="B244" s="4" t="s">
        <v>152</v>
      </c>
      <c r="C244" s="4" t="s">
        <v>153</v>
      </c>
      <c r="D244" s="4" t="s">
        <v>154</v>
      </c>
      <c r="E244" s="5">
        <v>10004</v>
      </c>
      <c r="F244" s="5" t="str">
        <f t="shared" si="14"/>
        <v xml:space="preserve"> </v>
      </c>
      <c r="G244" s="4" t="s">
        <v>155</v>
      </c>
      <c r="H244" s="4"/>
      <c r="I244" s="4"/>
      <c r="J244" s="6" t="s">
        <v>1322</v>
      </c>
      <c r="K244" s="4" t="s">
        <v>1113</v>
      </c>
      <c r="L244" s="18" t="s">
        <v>1517</v>
      </c>
      <c r="M244" s="18"/>
      <c r="N244" s="4" t="s">
        <v>1521</v>
      </c>
      <c r="O244" s="4"/>
      <c r="P244" s="4"/>
      <c r="Q244" s="4" t="s">
        <v>1511</v>
      </c>
      <c r="R244" s="4" t="s">
        <v>1512</v>
      </c>
      <c r="S244" s="6" t="s">
        <v>1145</v>
      </c>
      <c r="T244" s="4" t="s">
        <v>1513</v>
      </c>
      <c r="U244" s="4"/>
    </row>
    <row r="245" spans="1:21" ht="60">
      <c r="A245" s="4" t="s">
        <v>151</v>
      </c>
      <c r="B245" s="4" t="s">
        <v>152</v>
      </c>
      <c r="C245" s="4" t="s">
        <v>153</v>
      </c>
      <c r="D245" s="4" t="s">
        <v>154</v>
      </c>
      <c r="E245" s="5">
        <v>10004</v>
      </c>
      <c r="F245" s="5" t="str">
        <f t="shared" si="14"/>
        <v xml:space="preserve"> </v>
      </c>
      <c r="G245" s="4" t="s">
        <v>155</v>
      </c>
      <c r="H245" s="4"/>
      <c r="I245" s="4"/>
      <c r="J245" s="6" t="s">
        <v>1322</v>
      </c>
      <c r="K245" s="4" t="s">
        <v>1113</v>
      </c>
      <c r="L245" s="18" t="s">
        <v>1516</v>
      </c>
      <c r="M245" s="18"/>
      <c r="N245" s="4" t="s">
        <v>1522</v>
      </c>
      <c r="O245" s="4"/>
      <c r="P245" s="4"/>
      <c r="Q245" s="4" t="s">
        <v>1511</v>
      </c>
      <c r="R245" s="4" t="s">
        <v>1512</v>
      </c>
      <c r="S245" s="6" t="s">
        <v>1145</v>
      </c>
      <c r="T245" s="4" t="s">
        <v>1513</v>
      </c>
      <c r="U245" s="4"/>
    </row>
    <row r="246" spans="1:21" ht="60">
      <c r="A246" s="4" t="s">
        <v>151</v>
      </c>
      <c r="B246" s="4" t="s">
        <v>152</v>
      </c>
      <c r="C246" s="4" t="s">
        <v>153</v>
      </c>
      <c r="D246" s="4" t="s">
        <v>154</v>
      </c>
      <c r="E246" s="5">
        <v>10004</v>
      </c>
      <c r="F246" s="5" t="str">
        <f t="shared" si="14"/>
        <v xml:space="preserve"> </v>
      </c>
      <c r="G246" s="4" t="s">
        <v>155</v>
      </c>
      <c r="H246" s="4"/>
      <c r="I246" s="4"/>
      <c r="J246" s="6" t="s">
        <v>1322</v>
      </c>
      <c r="K246" s="4" t="s">
        <v>1113</v>
      </c>
      <c r="L246" s="18" t="s">
        <v>1515</v>
      </c>
      <c r="M246" s="18"/>
      <c r="N246" s="4" t="s">
        <v>1522</v>
      </c>
      <c r="O246" s="4"/>
      <c r="P246" s="4"/>
      <c r="Q246" s="4" t="s">
        <v>1511</v>
      </c>
      <c r="R246" s="4" t="s">
        <v>1512</v>
      </c>
      <c r="S246" s="6" t="s">
        <v>1145</v>
      </c>
      <c r="T246" s="4" t="s">
        <v>1513</v>
      </c>
      <c r="U246" s="4"/>
    </row>
    <row r="247" spans="1:21" ht="60">
      <c r="A247" s="4" t="s">
        <v>151</v>
      </c>
      <c r="B247" s="4" t="s">
        <v>152</v>
      </c>
      <c r="C247" s="4" t="s">
        <v>153</v>
      </c>
      <c r="D247" s="4" t="s">
        <v>154</v>
      </c>
      <c r="E247" s="5">
        <v>10004</v>
      </c>
      <c r="F247" s="5" t="str">
        <f t="shared" ref="F247:F278" si="15">IF(E247=10452, "High Bridge and University Heights", IF(E247=10453, "Morris Heights", IF(E247=10454, "Mott Haven", IF(E247=10455, "Hub", IF(E247=10456, "Morrisania", IF(E247=10457, "Tremont", IF(E247=10458, "Fordham", IF(E247=10459, "Boulevard", IF(E247=10474, "Boulevard", IF(E247=10460, "West Farms", IF(E247=10461, "Westchester", IF(E247=10462, "Parkchester", IF(E247=10463, "Kingsbridge", IF(E247=10464, "City Island", IF(E247=10465, "Throgs Neck", IF(E247=10466, "Wakefield", IF(E247=10467, "Williamsbridge", IF(E247=10468, "Jerome Ave", IF(E247=10469, "Baychester", IF(E247=10470, "Woodlawn", IF(E247=10471, "Riverdale", IF(E247=10472, "Soundview", IF(E247=10473, "Cornell", IF(E247=10475, "Co-op City", " "))))))))))))))))))))))))</f>
        <v xml:space="preserve"> </v>
      </c>
      <c r="G247" s="4" t="s">
        <v>155</v>
      </c>
      <c r="H247" s="4"/>
      <c r="I247" s="4"/>
      <c r="J247" s="6" t="s">
        <v>1322</v>
      </c>
      <c r="K247" s="4" t="s">
        <v>1113</v>
      </c>
      <c r="L247" s="18" t="s">
        <v>1517</v>
      </c>
      <c r="M247" s="18"/>
      <c r="N247" s="4" t="s">
        <v>1522</v>
      </c>
      <c r="O247" s="4"/>
      <c r="P247" s="4"/>
      <c r="Q247" s="4" t="s">
        <v>1511</v>
      </c>
      <c r="R247" s="4" t="s">
        <v>1512</v>
      </c>
      <c r="S247" s="6" t="s">
        <v>1145</v>
      </c>
      <c r="T247" s="4" t="s">
        <v>1513</v>
      </c>
      <c r="U247" s="4"/>
    </row>
    <row r="248" spans="1:21" ht="60">
      <c r="A248" s="4" t="s">
        <v>151</v>
      </c>
      <c r="B248" s="4" t="s">
        <v>152</v>
      </c>
      <c r="C248" s="4" t="s">
        <v>153</v>
      </c>
      <c r="D248" s="4" t="s">
        <v>154</v>
      </c>
      <c r="E248" s="5">
        <v>10004</v>
      </c>
      <c r="F248" s="5" t="str">
        <f t="shared" si="15"/>
        <v xml:space="preserve"> </v>
      </c>
      <c r="G248" s="4" t="s">
        <v>155</v>
      </c>
      <c r="H248" s="4"/>
      <c r="I248" s="4"/>
      <c r="J248" s="6" t="s">
        <v>1322</v>
      </c>
      <c r="K248" s="4" t="s">
        <v>1113</v>
      </c>
      <c r="L248" s="18" t="s">
        <v>1519</v>
      </c>
      <c r="M248" s="18"/>
      <c r="N248" s="4" t="s">
        <v>1522</v>
      </c>
      <c r="O248" s="4"/>
      <c r="P248" s="4"/>
      <c r="Q248" s="4" t="s">
        <v>1511</v>
      </c>
      <c r="R248" s="4" t="s">
        <v>1512</v>
      </c>
      <c r="S248" s="6" t="s">
        <v>1145</v>
      </c>
      <c r="T248" s="4" t="s">
        <v>1513</v>
      </c>
      <c r="U248" s="4"/>
    </row>
    <row r="249" spans="1:21" ht="60">
      <c r="A249" s="4" t="s">
        <v>151</v>
      </c>
      <c r="B249" s="4" t="s">
        <v>152</v>
      </c>
      <c r="C249" s="4" t="s">
        <v>153</v>
      </c>
      <c r="D249" s="4" t="s">
        <v>154</v>
      </c>
      <c r="E249" s="5">
        <v>10004</v>
      </c>
      <c r="F249" s="5" t="str">
        <f t="shared" si="15"/>
        <v xml:space="preserve"> </v>
      </c>
      <c r="G249" s="4" t="s">
        <v>155</v>
      </c>
      <c r="H249" s="4"/>
      <c r="I249" s="4"/>
      <c r="J249" s="6" t="s">
        <v>1322</v>
      </c>
      <c r="K249" s="4" t="s">
        <v>1113</v>
      </c>
      <c r="L249" s="18" t="s">
        <v>1520</v>
      </c>
      <c r="M249" s="18"/>
      <c r="N249" s="4" t="s">
        <v>1522</v>
      </c>
      <c r="O249" s="4"/>
      <c r="P249" s="4"/>
      <c r="Q249" s="4" t="s">
        <v>1511</v>
      </c>
      <c r="R249" s="4" t="s">
        <v>1512</v>
      </c>
      <c r="S249" s="6" t="s">
        <v>1145</v>
      </c>
      <c r="T249" s="4" t="s">
        <v>1513</v>
      </c>
      <c r="U249" s="4"/>
    </row>
    <row r="250" spans="1:21" ht="60">
      <c r="A250" s="4" t="s">
        <v>151</v>
      </c>
      <c r="B250" s="4" t="s">
        <v>152</v>
      </c>
      <c r="C250" s="4" t="s">
        <v>153</v>
      </c>
      <c r="D250" s="4" t="s">
        <v>154</v>
      </c>
      <c r="E250" s="5">
        <v>10004</v>
      </c>
      <c r="F250" s="5" t="str">
        <f t="shared" si="15"/>
        <v xml:space="preserve"> </v>
      </c>
      <c r="G250" s="4" t="s">
        <v>155</v>
      </c>
      <c r="H250" s="4"/>
      <c r="I250" s="4"/>
      <c r="J250" s="6" t="s">
        <v>1322</v>
      </c>
      <c r="K250" s="4" t="s">
        <v>1113</v>
      </c>
      <c r="L250" s="18" t="s">
        <v>1516</v>
      </c>
      <c r="M250" s="18"/>
      <c r="N250" s="4" t="s">
        <v>1523</v>
      </c>
      <c r="O250" s="4"/>
      <c r="P250" s="4"/>
      <c r="Q250" s="4" t="s">
        <v>1511</v>
      </c>
      <c r="R250" s="4" t="s">
        <v>1512</v>
      </c>
      <c r="S250" s="6" t="s">
        <v>1145</v>
      </c>
      <c r="T250" s="4" t="s">
        <v>1513</v>
      </c>
      <c r="U250" s="4"/>
    </row>
    <row r="251" spans="1:21" ht="60">
      <c r="A251" s="4" t="s">
        <v>151</v>
      </c>
      <c r="B251" s="4" t="s">
        <v>152</v>
      </c>
      <c r="C251" s="4" t="s">
        <v>153</v>
      </c>
      <c r="D251" s="4" t="s">
        <v>154</v>
      </c>
      <c r="E251" s="5">
        <v>10004</v>
      </c>
      <c r="F251" s="5" t="str">
        <f t="shared" si="15"/>
        <v xml:space="preserve"> </v>
      </c>
      <c r="G251" s="4" t="s">
        <v>155</v>
      </c>
      <c r="H251" s="4"/>
      <c r="I251" s="4"/>
      <c r="J251" s="6" t="s">
        <v>1322</v>
      </c>
      <c r="K251" s="4" t="s">
        <v>1113</v>
      </c>
      <c r="L251" s="18" t="s">
        <v>1515</v>
      </c>
      <c r="M251" s="18"/>
      <c r="N251" s="4" t="s">
        <v>1523</v>
      </c>
      <c r="O251" s="4"/>
      <c r="P251" s="4"/>
      <c r="Q251" s="4" t="s">
        <v>1511</v>
      </c>
      <c r="R251" s="4" t="s">
        <v>1512</v>
      </c>
      <c r="S251" s="6" t="s">
        <v>1145</v>
      </c>
      <c r="T251" s="4" t="s">
        <v>1513</v>
      </c>
      <c r="U251" s="4"/>
    </row>
    <row r="252" spans="1:21" ht="60">
      <c r="A252" s="4" t="s">
        <v>151</v>
      </c>
      <c r="B252" s="4" t="s">
        <v>152</v>
      </c>
      <c r="C252" s="4" t="s">
        <v>153</v>
      </c>
      <c r="D252" s="4" t="s">
        <v>154</v>
      </c>
      <c r="E252" s="5">
        <v>10004</v>
      </c>
      <c r="F252" s="5" t="str">
        <f t="shared" si="15"/>
        <v xml:space="preserve"> </v>
      </c>
      <c r="G252" s="4" t="s">
        <v>155</v>
      </c>
      <c r="H252" s="4"/>
      <c r="I252" s="4"/>
      <c r="J252" s="6" t="s">
        <v>1322</v>
      </c>
      <c r="K252" s="4" t="s">
        <v>1113</v>
      </c>
      <c r="L252" s="18" t="s">
        <v>1517</v>
      </c>
      <c r="M252" s="18"/>
      <c r="N252" s="4" t="s">
        <v>1523</v>
      </c>
      <c r="O252" s="4"/>
      <c r="P252" s="4"/>
      <c r="Q252" s="4" t="s">
        <v>1511</v>
      </c>
      <c r="R252" s="4" t="s">
        <v>1512</v>
      </c>
      <c r="S252" s="6" t="s">
        <v>1145</v>
      </c>
      <c r="T252" s="4" t="s">
        <v>1513</v>
      </c>
      <c r="U252" s="4"/>
    </row>
    <row r="253" spans="1:21" ht="60">
      <c r="A253" s="4" t="s">
        <v>151</v>
      </c>
      <c r="B253" s="4" t="s">
        <v>152</v>
      </c>
      <c r="C253" s="4" t="s">
        <v>153</v>
      </c>
      <c r="D253" s="4" t="s">
        <v>154</v>
      </c>
      <c r="E253" s="5">
        <v>10004</v>
      </c>
      <c r="F253" s="5" t="str">
        <f t="shared" si="15"/>
        <v xml:space="preserve"> </v>
      </c>
      <c r="G253" s="4" t="s">
        <v>155</v>
      </c>
      <c r="H253" s="4"/>
      <c r="I253" s="4"/>
      <c r="J253" s="6" t="s">
        <v>1322</v>
      </c>
      <c r="K253" s="4" t="s">
        <v>1113</v>
      </c>
      <c r="L253" s="18" t="s">
        <v>1519</v>
      </c>
      <c r="M253" s="18"/>
      <c r="N253" s="4" t="s">
        <v>1523</v>
      </c>
      <c r="O253" s="4"/>
      <c r="P253" s="4"/>
      <c r="Q253" s="4" t="s">
        <v>1511</v>
      </c>
      <c r="R253" s="4" t="s">
        <v>1512</v>
      </c>
      <c r="S253" s="6" t="s">
        <v>1145</v>
      </c>
      <c r="T253" s="4" t="s">
        <v>1513</v>
      </c>
      <c r="U253" s="4"/>
    </row>
    <row r="254" spans="1:21" ht="60">
      <c r="A254" s="4" t="s">
        <v>151</v>
      </c>
      <c r="B254" s="4" t="s">
        <v>152</v>
      </c>
      <c r="C254" s="4" t="s">
        <v>153</v>
      </c>
      <c r="D254" s="4" t="s">
        <v>154</v>
      </c>
      <c r="E254" s="5">
        <v>10004</v>
      </c>
      <c r="F254" s="5" t="str">
        <f t="shared" si="15"/>
        <v xml:space="preserve"> </v>
      </c>
      <c r="G254" s="4" t="s">
        <v>155</v>
      </c>
      <c r="H254" s="4"/>
      <c r="I254" s="4"/>
      <c r="J254" s="6" t="s">
        <v>1322</v>
      </c>
      <c r="K254" s="4" t="s">
        <v>1113</v>
      </c>
      <c r="L254" s="18" t="s">
        <v>1520</v>
      </c>
      <c r="M254" s="18"/>
      <c r="N254" s="4" t="s">
        <v>1523</v>
      </c>
      <c r="O254" s="4"/>
      <c r="P254" s="4"/>
      <c r="Q254" s="4" t="s">
        <v>1511</v>
      </c>
      <c r="R254" s="4" t="s">
        <v>1512</v>
      </c>
      <c r="S254" s="6" t="s">
        <v>1145</v>
      </c>
      <c r="T254" s="4" t="s">
        <v>1513</v>
      </c>
      <c r="U254" s="4"/>
    </row>
    <row r="255" spans="1:21" ht="60">
      <c r="A255" s="4" t="s">
        <v>151</v>
      </c>
      <c r="B255" s="4" t="s">
        <v>152</v>
      </c>
      <c r="C255" s="4" t="s">
        <v>153</v>
      </c>
      <c r="D255" s="4" t="s">
        <v>154</v>
      </c>
      <c r="E255" s="5">
        <v>10004</v>
      </c>
      <c r="F255" s="5" t="str">
        <f t="shared" si="15"/>
        <v xml:space="preserve"> </v>
      </c>
      <c r="G255" s="4" t="s">
        <v>155</v>
      </c>
      <c r="H255" s="4"/>
      <c r="I255" s="4"/>
      <c r="J255" s="6" t="s">
        <v>1322</v>
      </c>
      <c r="K255" s="4" t="s">
        <v>1113</v>
      </c>
      <c r="L255" s="18"/>
      <c r="M255" s="18"/>
      <c r="N255" s="4"/>
      <c r="O255" s="4"/>
      <c r="P255" s="4"/>
      <c r="Q255" s="4"/>
      <c r="R255" s="4"/>
      <c r="S255" s="4"/>
      <c r="T255" s="4"/>
      <c r="U255" s="4"/>
    </row>
    <row r="256" spans="1:21" ht="40">
      <c r="A256" s="4" t="s">
        <v>26</v>
      </c>
      <c r="B256" s="4" t="s">
        <v>27</v>
      </c>
      <c r="C256" s="4" t="s">
        <v>28</v>
      </c>
      <c r="D256" s="4" t="s">
        <v>29</v>
      </c>
      <c r="E256" s="5">
        <v>10001</v>
      </c>
      <c r="F256" s="5" t="str">
        <f t="shared" si="15"/>
        <v xml:space="preserve"> </v>
      </c>
      <c r="G256" s="4" t="s">
        <v>30</v>
      </c>
      <c r="H256" s="4"/>
      <c r="I256" s="4" t="s">
        <v>31</v>
      </c>
      <c r="J256" s="6" t="s">
        <v>1324</v>
      </c>
      <c r="K256" s="4"/>
      <c r="L256" s="18"/>
      <c r="M256" s="18"/>
      <c r="N256" s="4"/>
      <c r="O256" s="4"/>
      <c r="P256" s="4"/>
      <c r="Q256" s="4"/>
      <c r="R256" s="4"/>
      <c r="S256" s="4"/>
      <c r="T256" s="4"/>
      <c r="U256" s="4"/>
    </row>
    <row r="257" spans="1:21" ht="40">
      <c r="A257" s="4" t="s">
        <v>644</v>
      </c>
      <c r="B257" s="4" t="s">
        <v>645</v>
      </c>
      <c r="C257" s="4" t="s">
        <v>34</v>
      </c>
      <c r="D257" s="4" t="s">
        <v>646</v>
      </c>
      <c r="E257" s="5">
        <v>10451</v>
      </c>
      <c r="F257" s="5" t="str">
        <f t="shared" si="15"/>
        <v xml:space="preserve"> </v>
      </c>
      <c r="G257" s="4" t="s">
        <v>647</v>
      </c>
      <c r="H257" s="4"/>
      <c r="I257" s="4"/>
      <c r="J257" s="4"/>
      <c r="K257" s="4"/>
      <c r="L257" s="4"/>
      <c r="M257" s="4"/>
      <c r="N257" s="4"/>
      <c r="O257" s="4"/>
      <c r="P257" s="4"/>
      <c r="Q257" s="4"/>
      <c r="R257" s="4"/>
      <c r="S257" s="4"/>
      <c r="T257" s="4"/>
      <c r="U257" s="4"/>
    </row>
    <row r="258" spans="1:21" ht="190">
      <c r="A258" s="4" t="s">
        <v>87</v>
      </c>
      <c r="B258" s="4" t="s">
        <v>88</v>
      </c>
      <c r="C258" s="4" t="s">
        <v>89</v>
      </c>
      <c r="D258" s="4" t="s">
        <v>90</v>
      </c>
      <c r="E258" s="5">
        <v>10001</v>
      </c>
      <c r="F258" s="5" t="str">
        <f t="shared" si="15"/>
        <v xml:space="preserve"> </v>
      </c>
      <c r="G258" s="4" t="s">
        <v>91</v>
      </c>
      <c r="H258" s="4"/>
      <c r="I258" s="4"/>
      <c r="J258" s="6" t="s">
        <v>1323</v>
      </c>
      <c r="K258" s="4"/>
      <c r="L258" s="4"/>
      <c r="M258" s="4"/>
      <c r="N258" s="4"/>
      <c r="O258" s="4"/>
      <c r="P258" s="4"/>
      <c r="Q258" s="4"/>
      <c r="R258" s="4"/>
      <c r="S258" s="4"/>
      <c r="T258" s="4"/>
      <c r="U258" s="4"/>
    </row>
    <row r="259" spans="1:21" ht="50">
      <c r="A259" s="4" t="s">
        <v>376</v>
      </c>
      <c r="B259" s="4" t="s">
        <v>377</v>
      </c>
      <c r="C259" s="4" t="s">
        <v>78</v>
      </c>
      <c r="D259" s="4" t="s">
        <v>378</v>
      </c>
      <c r="E259" s="5">
        <v>11230</v>
      </c>
      <c r="F259" s="5" t="str">
        <f t="shared" si="15"/>
        <v xml:space="preserve"> </v>
      </c>
      <c r="G259" s="4" t="s">
        <v>379</v>
      </c>
      <c r="H259" s="4"/>
      <c r="I259" s="4" t="s">
        <v>380</v>
      </c>
      <c r="J259" s="6" t="s">
        <v>1236</v>
      </c>
      <c r="K259" s="4"/>
      <c r="L259" s="4"/>
      <c r="M259" s="4"/>
      <c r="N259" s="4"/>
      <c r="O259" s="4"/>
      <c r="P259" s="4"/>
      <c r="Q259" s="4"/>
      <c r="R259" s="4"/>
      <c r="S259" s="4"/>
      <c r="T259" s="4"/>
      <c r="U259" s="4"/>
    </row>
    <row r="260" spans="1:21" ht="50">
      <c r="A260" s="4" t="s">
        <v>360</v>
      </c>
      <c r="B260" s="4" t="s">
        <v>361</v>
      </c>
      <c r="C260" s="4" t="s">
        <v>39</v>
      </c>
      <c r="D260" s="4" t="s">
        <v>362</v>
      </c>
      <c r="E260" s="5">
        <v>10001</v>
      </c>
      <c r="F260" s="5" t="str">
        <f t="shared" si="15"/>
        <v xml:space="preserve"> </v>
      </c>
      <c r="G260" s="4" t="s">
        <v>363</v>
      </c>
      <c r="H260" s="4"/>
      <c r="I260" s="4" t="s">
        <v>364</v>
      </c>
      <c r="J260" s="6" t="s">
        <v>1237</v>
      </c>
      <c r="K260" s="4"/>
      <c r="L260" s="4"/>
      <c r="M260" s="4"/>
      <c r="N260" s="4"/>
      <c r="O260" s="4"/>
      <c r="P260" s="4"/>
      <c r="Q260" s="4"/>
      <c r="R260" s="4"/>
      <c r="S260" s="4"/>
      <c r="T260" s="4"/>
      <c r="U260" s="4"/>
    </row>
    <row r="261" spans="1:21" ht="80">
      <c r="A261" s="4" t="s">
        <v>92</v>
      </c>
      <c r="B261" s="4" t="s">
        <v>93</v>
      </c>
      <c r="C261" s="4" t="s">
        <v>94</v>
      </c>
      <c r="D261" s="4" t="s">
        <v>95</v>
      </c>
      <c r="E261" s="5">
        <v>10005</v>
      </c>
      <c r="F261" s="5" t="str">
        <f t="shared" si="15"/>
        <v xml:space="preserve"> </v>
      </c>
      <c r="G261" s="4" t="s">
        <v>96</v>
      </c>
      <c r="H261" s="4"/>
      <c r="I261" s="4"/>
      <c r="J261" s="6" t="s">
        <v>1325</v>
      </c>
      <c r="K261" s="4"/>
      <c r="L261" s="4"/>
      <c r="M261" s="4"/>
      <c r="N261" s="4"/>
      <c r="O261" s="4"/>
      <c r="P261" s="4"/>
      <c r="Q261" s="4"/>
      <c r="R261" s="4"/>
      <c r="S261" s="4"/>
      <c r="T261" s="4"/>
      <c r="U261" s="4"/>
    </row>
    <row r="262" spans="1:21" ht="70">
      <c r="A262" s="4" t="s">
        <v>709</v>
      </c>
      <c r="B262" s="4" t="s">
        <v>710</v>
      </c>
      <c r="C262" s="4" t="s">
        <v>711</v>
      </c>
      <c r="D262" s="4" t="s">
        <v>712</v>
      </c>
      <c r="E262" s="5">
        <v>10455</v>
      </c>
      <c r="F262" s="5" t="str">
        <f t="shared" si="15"/>
        <v>Hub</v>
      </c>
      <c r="G262" s="4" t="s">
        <v>713</v>
      </c>
      <c r="H262" s="4"/>
      <c r="I262" s="4" t="s">
        <v>714</v>
      </c>
      <c r="J262" s="6" t="s">
        <v>1238</v>
      </c>
      <c r="K262" s="4"/>
      <c r="L262" s="4"/>
      <c r="M262" s="4"/>
      <c r="N262" s="4"/>
      <c r="O262" s="4"/>
      <c r="P262" s="4"/>
      <c r="Q262" s="4"/>
      <c r="R262" s="4"/>
      <c r="S262" s="4"/>
      <c r="T262" s="4"/>
      <c r="U262" s="4"/>
    </row>
    <row r="263" spans="1:21" ht="40">
      <c r="A263" s="4" t="s">
        <v>729</v>
      </c>
      <c r="B263" s="4" t="s">
        <v>730</v>
      </c>
      <c r="C263" s="4" t="s">
        <v>1109</v>
      </c>
      <c r="D263" s="4" t="s">
        <v>731</v>
      </c>
      <c r="E263" s="5">
        <v>10467</v>
      </c>
      <c r="F263" s="5" t="str">
        <f t="shared" si="15"/>
        <v>Williamsbridge</v>
      </c>
      <c r="G263" s="4" t="s">
        <v>732</v>
      </c>
      <c r="H263" s="4"/>
      <c r="I263" s="4" t="s">
        <v>733</v>
      </c>
      <c r="J263" s="6" t="s">
        <v>1239</v>
      </c>
      <c r="K263" s="4"/>
      <c r="L263" s="4"/>
      <c r="M263" s="4"/>
      <c r="N263" s="4"/>
      <c r="O263" s="4"/>
      <c r="P263" s="4"/>
      <c r="Q263" s="4"/>
      <c r="R263" s="4"/>
      <c r="S263" s="4"/>
      <c r="T263" s="4"/>
      <c r="U263" s="4"/>
    </row>
    <row r="264" spans="1:21" ht="40">
      <c r="A264" s="4" t="s">
        <v>246</v>
      </c>
      <c r="B264" s="4" t="s">
        <v>247</v>
      </c>
      <c r="C264" s="4" t="s">
        <v>248</v>
      </c>
      <c r="D264" s="4" t="s">
        <v>249</v>
      </c>
      <c r="E264" s="5">
        <v>10025</v>
      </c>
      <c r="F264" s="5" t="str">
        <f t="shared" si="15"/>
        <v xml:space="preserve"> </v>
      </c>
      <c r="G264" s="4" t="s">
        <v>250</v>
      </c>
      <c r="H264" s="4">
        <v>206</v>
      </c>
      <c r="I264" s="4"/>
      <c r="J264" s="6" t="s">
        <v>1326</v>
      </c>
      <c r="K264" s="4"/>
      <c r="L264" s="4"/>
      <c r="M264" s="4"/>
      <c r="N264" s="4"/>
      <c r="O264" s="4"/>
      <c r="P264" s="4"/>
      <c r="Q264" s="4"/>
      <c r="R264" s="4"/>
      <c r="S264" s="4"/>
      <c r="T264" s="4"/>
      <c r="U264" s="4"/>
    </row>
    <row r="265" spans="1:21" ht="50">
      <c r="A265" s="4" t="s">
        <v>165</v>
      </c>
      <c r="B265" s="4" t="s">
        <v>166</v>
      </c>
      <c r="C265" s="4"/>
      <c r="D265" s="4" t="s">
        <v>167</v>
      </c>
      <c r="E265" s="5">
        <v>10001</v>
      </c>
      <c r="F265" s="5" t="str">
        <f t="shared" si="15"/>
        <v xml:space="preserve"> </v>
      </c>
      <c r="G265" s="4" t="s">
        <v>168</v>
      </c>
      <c r="H265" s="4"/>
      <c r="I265" s="4" t="s">
        <v>169</v>
      </c>
      <c r="J265" s="6" t="s">
        <v>1327</v>
      </c>
      <c r="K265" s="4"/>
      <c r="L265" s="4"/>
      <c r="M265" s="4"/>
      <c r="N265" s="4"/>
      <c r="O265" s="4"/>
      <c r="P265" s="4"/>
      <c r="Q265" s="4"/>
      <c r="R265" s="4"/>
      <c r="S265" s="4"/>
      <c r="T265" s="4"/>
      <c r="U265" s="4"/>
    </row>
    <row r="266" spans="1:21" ht="40">
      <c r="A266" s="4" t="s">
        <v>333</v>
      </c>
      <c r="B266" s="4" t="s">
        <v>334</v>
      </c>
      <c r="C266" s="4" t="s">
        <v>147</v>
      </c>
      <c r="D266" s="4" t="s">
        <v>335</v>
      </c>
      <c r="E266" s="5">
        <v>10466</v>
      </c>
      <c r="F266" s="5" t="str">
        <f t="shared" si="15"/>
        <v>Wakefield</v>
      </c>
      <c r="G266" s="4" t="s">
        <v>336</v>
      </c>
      <c r="H266" s="4"/>
      <c r="I266" s="4" t="s">
        <v>337</v>
      </c>
      <c r="J266" s="6" t="s">
        <v>1240</v>
      </c>
      <c r="K266" s="4"/>
      <c r="L266" s="4"/>
      <c r="M266" s="4"/>
      <c r="N266" s="4"/>
      <c r="O266" s="4"/>
      <c r="P266" s="4"/>
      <c r="Q266" s="4"/>
      <c r="R266" s="4"/>
      <c r="S266" s="4"/>
      <c r="T266" s="4"/>
      <c r="U266" s="4"/>
    </row>
    <row r="267" spans="1:21" ht="50">
      <c r="A267" s="4" t="s">
        <v>62</v>
      </c>
      <c r="B267" s="4" t="s">
        <v>63</v>
      </c>
      <c r="C267" s="4" t="s">
        <v>64</v>
      </c>
      <c r="D267" s="4" t="s">
        <v>65</v>
      </c>
      <c r="E267" s="5">
        <v>10468</v>
      </c>
      <c r="F267" s="5" t="str">
        <f t="shared" si="15"/>
        <v>Jerome Ave</v>
      </c>
      <c r="G267" s="4" t="s">
        <v>66</v>
      </c>
      <c r="H267" s="4"/>
      <c r="I267" s="4"/>
      <c r="J267" s="4"/>
      <c r="K267" s="4" t="s">
        <v>1580</v>
      </c>
      <c r="L267" s="4" t="s">
        <v>1683</v>
      </c>
      <c r="M267" s="4"/>
      <c r="N267" s="4" t="s">
        <v>1736</v>
      </c>
      <c r="O267" s="4">
        <v>10004</v>
      </c>
      <c r="P267" s="5" t="str">
        <f>IF(O267=10452, "High Bridge and University Heights", IF(O267=10453, "Morris Heights", IF(O267=10454, "Mott Haven", IF(O267=10455, "Hub", IF(O267=10456, "Morrisania", IF(O267=10457, "Tremont", IF(O267=10458, "Fordham", IF(O267=10459, "Boulevard", IF(O267=10474, "Boulevard", IF(O267=10460, "West Farms", IF(O267=10461, "Westchester", IF(O267=10462, "Parkchester", IF(O267=10463, "Kingsbridge", IF(O267=10464, "City Island", IF(O267=10465, "Throgs Neck", IF(O267=10466, "Wakefield", IF(O267=10467, "Williamsbridge", IF(O267=10468, "Jerome Ave", IF(O267=10469, "Baychester", IF(O267=10470, "Woodlawn", IF(O267=10471, "Riverdale", IF(O267=10472, "Soundview", IF(O267=10473, "Cornell", IF(O267=10475, "Co-op City", " "))))))))))))))))))))))))</f>
        <v xml:space="preserve"> </v>
      </c>
      <c r="Q267" s="4" t="s">
        <v>1737</v>
      </c>
      <c r="R267" s="4" t="s">
        <v>1738</v>
      </c>
      <c r="S267" s="6" t="s">
        <v>1139</v>
      </c>
      <c r="T267" s="4" t="s">
        <v>1739</v>
      </c>
      <c r="U267" s="4">
        <v>457</v>
      </c>
    </row>
    <row r="268" spans="1:21" ht="50">
      <c r="A268" s="4" t="s">
        <v>958</v>
      </c>
      <c r="B268" s="4" t="s">
        <v>959</v>
      </c>
      <c r="C268" s="4" t="s">
        <v>960</v>
      </c>
      <c r="D268" s="4" t="s">
        <v>961</v>
      </c>
      <c r="E268" s="5">
        <v>10010</v>
      </c>
      <c r="F268" s="5" t="str">
        <f t="shared" si="15"/>
        <v xml:space="preserve"> </v>
      </c>
      <c r="G268" s="4" t="s">
        <v>962</v>
      </c>
      <c r="H268" s="4"/>
      <c r="I268" s="4"/>
      <c r="J268" s="6" t="s">
        <v>1241</v>
      </c>
      <c r="K268" s="4" t="s">
        <v>1113</v>
      </c>
      <c r="L268" s="4"/>
      <c r="M268" s="4"/>
      <c r="N268" s="4"/>
      <c r="O268" s="4"/>
      <c r="P268" s="4"/>
      <c r="Q268" s="4"/>
      <c r="R268" s="4"/>
      <c r="S268" s="4"/>
      <c r="T268" s="4"/>
      <c r="U268" s="4"/>
    </row>
    <row r="269" spans="1:21" ht="60">
      <c r="A269" s="4" t="s">
        <v>454</v>
      </c>
      <c r="B269" s="4" t="s">
        <v>455</v>
      </c>
      <c r="C269" s="4" t="s">
        <v>456</v>
      </c>
      <c r="D269" s="4" t="s">
        <v>133</v>
      </c>
      <c r="E269" s="5" t="s">
        <v>133</v>
      </c>
      <c r="F269" s="5" t="str">
        <f t="shared" si="15"/>
        <v xml:space="preserve"> </v>
      </c>
      <c r="G269" s="4"/>
      <c r="H269" s="4"/>
      <c r="I269" s="4"/>
      <c r="J269" s="4"/>
      <c r="K269" s="4"/>
      <c r="L269" s="4"/>
      <c r="M269" s="4"/>
      <c r="N269" s="4"/>
      <c r="O269" s="4"/>
      <c r="P269" s="4"/>
      <c r="Q269" s="4"/>
      <c r="R269" s="4"/>
      <c r="S269" s="4"/>
      <c r="T269" s="4"/>
      <c r="U269" s="4"/>
    </row>
    <row r="270" spans="1:21" ht="60">
      <c r="A270" s="4" t="s">
        <v>752</v>
      </c>
      <c r="B270" s="4" t="s">
        <v>753</v>
      </c>
      <c r="C270" s="4" t="s">
        <v>147</v>
      </c>
      <c r="D270" s="4" t="s">
        <v>754</v>
      </c>
      <c r="E270" s="5">
        <v>10475</v>
      </c>
      <c r="F270" s="5" t="str">
        <f t="shared" si="15"/>
        <v>Co-op City</v>
      </c>
      <c r="G270" s="4" t="s">
        <v>755</v>
      </c>
      <c r="H270" s="4"/>
      <c r="I270" s="4" t="s">
        <v>756</v>
      </c>
      <c r="J270" s="6" t="s">
        <v>1242</v>
      </c>
      <c r="K270" s="4"/>
      <c r="L270" s="4"/>
      <c r="M270" s="4"/>
      <c r="N270" s="4"/>
      <c r="O270" s="4"/>
      <c r="P270" s="4"/>
      <c r="Q270" s="4"/>
      <c r="R270" s="4"/>
      <c r="S270" s="4"/>
      <c r="T270" s="4"/>
      <c r="U270" s="4"/>
    </row>
    <row r="271" spans="1:21" ht="50">
      <c r="A271" s="4" t="s">
        <v>1098</v>
      </c>
      <c r="B271" s="4" t="s">
        <v>1099</v>
      </c>
      <c r="C271" s="4" t="s">
        <v>1100</v>
      </c>
      <c r="D271" s="4" t="s">
        <v>1101</v>
      </c>
      <c r="E271" s="5">
        <v>10003</v>
      </c>
      <c r="F271" s="5" t="str">
        <f t="shared" si="15"/>
        <v xml:space="preserve"> </v>
      </c>
      <c r="G271" s="4" t="s">
        <v>1102</v>
      </c>
      <c r="H271" s="4"/>
      <c r="I271" s="4" t="s">
        <v>1103</v>
      </c>
      <c r="J271" s="6" t="s">
        <v>1243</v>
      </c>
      <c r="K271" s="4"/>
      <c r="L271" s="4"/>
      <c r="M271" s="4"/>
      <c r="N271" s="4"/>
      <c r="O271" s="4"/>
      <c r="P271" s="4"/>
      <c r="Q271" s="4"/>
      <c r="R271" s="4"/>
      <c r="S271" s="4"/>
      <c r="T271" s="4"/>
      <c r="U271" s="4"/>
    </row>
    <row r="272" spans="1:21" ht="40">
      <c r="A272" s="4" t="s">
        <v>449</v>
      </c>
      <c r="B272" s="4" t="s">
        <v>450</v>
      </c>
      <c r="C272" s="4" t="s">
        <v>451</v>
      </c>
      <c r="D272" s="4" t="s">
        <v>452</v>
      </c>
      <c r="E272" s="5">
        <v>10458</v>
      </c>
      <c r="F272" s="5" t="str">
        <f t="shared" si="15"/>
        <v>Fordham</v>
      </c>
      <c r="G272" s="4" t="s">
        <v>453</v>
      </c>
      <c r="H272" s="4"/>
      <c r="I272" s="4"/>
      <c r="J272" s="6" t="s">
        <v>1328</v>
      </c>
      <c r="K272" s="4"/>
      <c r="L272" s="4"/>
      <c r="M272" s="4"/>
      <c r="N272" s="4"/>
      <c r="O272" s="4"/>
      <c r="P272" s="4"/>
      <c r="Q272" s="4"/>
      <c r="R272" s="4"/>
      <c r="S272" s="4"/>
      <c r="T272" s="4"/>
      <c r="U272" s="4"/>
    </row>
    <row r="273" spans="1:21" ht="30">
      <c r="A273" s="4" t="s">
        <v>445</v>
      </c>
      <c r="B273" s="4" t="s">
        <v>446</v>
      </c>
      <c r="C273" s="4" t="s">
        <v>1109</v>
      </c>
      <c r="D273" s="4" t="s">
        <v>447</v>
      </c>
      <c r="E273" s="5">
        <v>10453</v>
      </c>
      <c r="F273" s="5" t="str">
        <f t="shared" si="15"/>
        <v>Morris Heights</v>
      </c>
      <c r="G273" s="4" t="s">
        <v>448</v>
      </c>
      <c r="H273" s="4"/>
      <c r="I273" s="4"/>
      <c r="J273" s="4"/>
      <c r="K273" s="4"/>
      <c r="L273" s="4"/>
      <c r="M273" s="4"/>
      <c r="N273" s="4"/>
      <c r="O273" s="4"/>
      <c r="P273" s="4"/>
      <c r="Q273" s="4"/>
      <c r="R273" s="4"/>
      <c r="S273" s="4"/>
      <c r="T273" s="4"/>
      <c r="U273" s="4"/>
    </row>
    <row r="274" spans="1:21" ht="50">
      <c r="A274" s="4" t="s">
        <v>539</v>
      </c>
      <c r="B274" s="4" t="s">
        <v>540</v>
      </c>
      <c r="C274" s="4" t="s">
        <v>541</v>
      </c>
      <c r="D274" s="4" t="s">
        <v>542</v>
      </c>
      <c r="E274" s="5">
        <v>11205</v>
      </c>
      <c r="F274" s="5" t="str">
        <f t="shared" si="15"/>
        <v xml:space="preserve"> </v>
      </c>
      <c r="G274" s="4" t="s">
        <v>543</v>
      </c>
      <c r="H274" s="4"/>
      <c r="I274" s="4"/>
      <c r="J274" s="6" t="s">
        <v>1244</v>
      </c>
      <c r="K274" s="4"/>
      <c r="L274" s="4"/>
      <c r="M274" s="4"/>
      <c r="N274" s="4"/>
      <c r="O274" s="4"/>
      <c r="P274" s="5"/>
      <c r="Q274" s="4"/>
      <c r="R274" s="4"/>
      <c r="S274" s="4"/>
      <c r="T274" s="4"/>
      <c r="U274" s="4"/>
    </row>
    <row r="275" spans="1:21" ht="90">
      <c r="A275" s="4" t="s">
        <v>987</v>
      </c>
      <c r="B275" s="4" t="s">
        <v>988</v>
      </c>
      <c r="C275" s="4" t="s">
        <v>989</v>
      </c>
      <c r="D275" s="4" t="s">
        <v>990</v>
      </c>
      <c r="E275" s="5">
        <v>10011</v>
      </c>
      <c r="F275" s="5" t="str">
        <f t="shared" si="15"/>
        <v xml:space="preserve"> </v>
      </c>
      <c r="G275" s="4" t="s">
        <v>991</v>
      </c>
      <c r="H275" s="4"/>
      <c r="I275" s="4" t="s">
        <v>992</v>
      </c>
      <c r="J275" s="6" t="s">
        <v>1245</v>
      </c>
      <c r="K275" s="4" t="s">
        <v>1580</v>
      </c>
      <c r="L275" s="4" t="s">
        <v>1602</v>
      </c>
      <c r="M275" s="4"/>
      <c r="N275" s="4" t="s">
        <v>1761</v>
      </c>
      <c r="O275" s="4">
        <v>10011</v>
      </c>
      <c r="P275" s="5" t="str">
        <f>IF(O275=10452, "High Bridge and University Heights", IF(O275=10453, "Morris Heights", IF(O275=10454, "Mott Haven", IF(O275=10455, "Hub", IF(O275=10456, "Morrisania", IF(O275=10457, "Tremont", IF(O275=10458, "Fordham", IF(O275=10459, "Boulevard", IF(O275=10474, "Boulevard", IF(O275=10460, "West Farms", IF(O275=10461, "Westchester", IF(O275=10462, "Parkchester", IF(O275=10463, "Kingsbridge", IF(O275=10464, "City Island", IF(O275=10465, "Throgs Neck", IF(O275=10466, "Wakefield", IF(O275=10467, "Williamsbridge", IF(O275=10468, "Jerome Ave", IF(O275=10469, "Baychester", IF(O275=10470, "Woodlawn", IF(O275=10471, "Riverdale", IF(O275=10472, "Soundview", IF(O275=10473, "Cornell", IF(O275=10475, "Co-op City", " "))))))))))))))))))))))))</f>
        <v xml:space="preserve"> </v>
      </c>
      <c r="Q275" s="4" t="s">
        <v>1762</v>
      </c>
      <c r="R275" s="4" t="s">
        <v>1763</v>
      </c>
      <c r="S275" s="6" t="s">
        <v>1764</v>
      </c>
      <c r="T275" s="4" t="s">
        <v>1765</v>
      </c>
      <c r="U275" s="4">
        <v>1883</v>
      </c>
    </row>
    <row r="276" spans="1:21" ht="90">
      <c r="A276" s="4"/>
      <c r="B276" s="4" t="s">
        <v>988</v>
      </c>
      <c r="C276" s="4" t="s">
        <v>989</v>
      </c>
      <c r="D276" s="4" t="s">
        <v>990</v>
      </c>
      <c r="E276" s="5">
        <v>10011</v>
      </c>
      <c r="F276" s="5" t="str">
        <f t="shared" si="15"/>
        <v xml:space="preserve"> </v>
      </c>
      <c r="G276" s="4" t="s">
        <v>991</v>
      </c>
      <c r="H276" s="4"/>
      <c r="I276" s="4" t="s">
        <v>992</v>
      </c>
      <c r="J276" s="6" t="s">
        <v>1245</v>
      </c>
      <c r="K276" s="4" t="s">
        <v>1580</v>
      </c>
      <c r="L276" s="4" t="s">
        <v>1602</v>
      </c>
      <c r="M276" s="4"/>
      <c r="N276" s="4" t="s">
        <v>1766</v>
      </c>
      <c r="O276" s="4">
        <v>10457</v>
      </c>
      <c r="P276" s="5" t="str">
        <f>IF(O276=10452, "High Bridge and University Heights", IF(O276=10453, "Morris Heights", IF(O276=10454, "Mott Haven", IF(O276=10455, "Hub", IF(O276=10456, "Morrisania", IF(O276=10457, "Tremont", IF(O276=10458, "Fordham", IF(O276=10459, "Boulevard", IF(O276=10474, "Boulevard", IF(O276=10460, "West Farms", IF(O276=10461, "Westchester", IF(O276=10462, "Parkchester", IF(O276=10463, "Kingsbridge", IF(O276=10464, "City Island", IF(O276=10465, "Throgs Neck", IF(O276=10466, "Wakefield", IF(O276=10467, "Williamsbridge", IF(O276=10468, "Jerome Ave", IF(O276=10469, "Baychester", IF(O276=10470, "Woodlawn", IF(O276=10471, "Riverdale", IF(O276=10472, "Soundview", IF(O276=10473, "Cornell", IF(O276=10475, "Co-op City", " "))))))))))))))))))))))))</f>
        <v>Tremont</v>
      </c>
      <c r="Q276" s="4" t="s">
        <v>1767</v>
      </c>
      <c r="R276" s="4" t="s">
        <v>1763</v>
      </c>
      <c r="S276" s="6" t="s">
        <v>1768</v>
      </c>
      <c r="T276" s="4" t="s">
        <v>1769</v>
      </c>
      <c r="U276" s="4">
        <v>3249</v>
      </c>
    </row>
    <row r="277" spans="1:21" ht="90">
      <c r="A277" s="4"/>
      <c r="B277" s="4" t="s">
        <v>988</v>
      </c>
      <c r="C277" s="4" t="s">
        <v>989</v>
      </c>
      <c r="D277" s="4" t="s">
        <v>990</v>
      </c>
      <c r="E277" s="5">
        <v>10011</v>
      </c>
      <c r="F277" s="5" t="str">
        <f t="shared" si="15"/>
        <v xml:space="preserve"> </v>
      </c>
      <c r="G277" s="4" t="s">
        <v>991</v>
      </c>
      <c r="H277" s="4"/>
      <c r="I277" s="4" t="s">
        <v>992</v>
      </c>
      <c r="J277" s="6" t="s">
        <v>1245</v>
      </c>
      <c r="K277" s="4" t="s">
        <v>1580</v>
      </c>
      <c r="L277" s="4" t="s">
        <v>1602</v>
      </c>
      <c r="M277" s="4"/>
      <c r="N277" s="4" t="s">
        <v>1770</v>
      </c>
      <c r="O277" s="4">
        <v>11206</v>
      </c>
      <c r="P277" s="5" t="str">
        <f>IF(O277=10452, "High Bridge and University Heights", IF(O277=10453, "Morris Heights", IF(O277=10454, "Mott Haven", IF(O277=10455, "Hub", IF(O277=10456, "Morrisania", IF(O277=10457, "Tremont", IF(O277=10458, "Fordham", IF(O277=10459, "Boulevard", IF(O277=10474, "Boulevard", IF(O277=10460, "West Farms", IF(O277=10461, "Westchester", IF(O277=10462, "Parkchester", IF(O277=10463, "Kingsbridge", IF(O277=10464, "City Island", IF(O277=10465, "Throgs Neck", IF(O277=10466, "Wakefield", IF(O277=10467, "Williamsbridge", IF(O277=10468, "Jerome Ave", IF(O277=10469, "Baychester", IF(O277=10470, "Woodlawn", IF(O277=10471, "Riverdale", IF(O277=10472, "Soundview", IF(O277=10473, "Cornell", IF(O277=10475, "Co-op City", " "))))))))))))))))))))))))</f>
        <v xml:space="preserve"> </v>
      </c>
      <c r="Q277" s="4" t="s">
        <v>1771</v>
      </c>
      <c r="R277" s="4" t="s">
        <v>1763</v>
      </c>
      <c r="S277" s="6" t="s">
        <v>1772</v>
      </c>
      <c r="T277" s="4" t="s">
        <v>1773</v>
      </c>
      <c r="U277" s="4">
        <v>1430</v>
      </c>
    </row>
    <row r="278" spans="1:21" ht="90">
      <c r="A278" s="4"/>
      <c r="B278" s="4" t="s">
        <v>988</v>
      </c>
      <c r="C278" s="4" t="s">
        <v>989</v>
      </c>
      <c r="D278" s="4" t="s">
        <v>990</v>
      </c>
      <c r="E278" s="5">
        <v>10011</v>
      </c>
      <c r="F278" s="5" t="str">
        <f t="shared" si="15"/>
        <v xml:space="preserve"> </v>
      </c>
      <c r="G278" s="4" t="s">
        <v>991</v>
      </c>
      <c r="H278" s="4"/>
      <c r="I278" s="4" t="s">
        <v>992</v>
      </c>
      <c r="J278" s="6" t="s">
        <v>1245</v>
      </c>
      <c r="K278" s="4" t="s">
        <v>1580</v>
      </c>
      <c r="L278" s="4" t="s">
        <v>1602</v>
      </c>
      <c r="M278" s="4"/>
      <c r="N278" s="4" t="s">
        <v>1774</v>
      </c>
      <c r="O278" s="4">
        <v>10011</v>
      </c>
      <c r="P278" s="5" t="str">
        <f>IF(O278=10452, "High Bridge and University Heights", IF(O278=10453, "Morris Heights", IF(O278=10454, "Mott Haven", IF(O278=10455, "Hub", IF(O278=10456, "Morrisania", IF(O278=10457, "Tremont", IF(O278=10458, "Fordham", IF(O278=10459, "Boulevard", IF(O278=10474, "Boulevard", IF(O278=10460, "West Farms", IF(O278=10461, "Westchester", IF(O278=10462, "Parkchester", IF(O278=10463, "Kingsbridge", IF(O278=10464, "City Island", IF(O278=10465, "Throgs Neck", IF(O278=10466, "Wakefield", IF(O278=10467, "Williamsbridge", IF(O278=10468, "Jerome Ave", IF(O278=10469, "Baychester", IF(O278=10470, "Woodlawn", IF(O278=10471, "Riverdale", IF(O278=10472, "Soundview", IF(O278=10473, "Cornell", IF(O278=10475, "Co-op City", " "))))))))))))))))))))))))</f>
        <v xml:space="preserve"> </v>
      </c>
      <c r="Q278" s="4" t="s">
        <v>1775</v>
      </c>
      <c r="R278" s="4" t="s">
        <v>1763</v>
      </c>
      <c r="S278" s="6" t="s">
        <v>1776</v>
      </c>
      <c r="T278" s="4" t="s">
        <v>1777</v>
      </c>
      <c r="U278" s="4">
        <v>1950</v>
      </c>
    </row>
    <row r="279" spans="1:21" ht="90">
      <c r="A279" s="4"/>
      <c r="B279" s="4" t="s">
        <v>988</v>
      </c>
      <c r="C279" s="4" t="s">
        <v>989</v>
      </c>
      <c r="D279" s="4" t="s">
        <v>990</v>
      </c>
      <c r="E279" s="5">
        <v>10011</v>
      </c>
      <c r="F279" s="5" t="str">
        <f t="shared" ref="F279:F304" si="16">IF(E279=10452, "High Bridge and University Heights", IF(E279=10453, "Morris Heights", IF(E279=10454, "Mott Haven", IF(E279=10455, "Hub", IF(E279=10456, "Morrisania", IF(E279=10457, "Tremont", IF(E279=10458, "Fordham", IF(E279=10459, "Boulevard", IF(E279=10474, "Boulevard", IF(E279=10460, "West Farms", IF(E279=10461, "Westchester", IF(E279=10462, "Parkchester", IF(E279=10463, "Kingsbridge", IF(E279=10464, "City Island", IF(E279=10465, "Throgs Neck", IF(E279=10466, "Wakefield", IF(E279=10467, "Williamsbridge", IF(E279=10468, "Jerome Ave", IF(E279=10469, "Baychester", IF(E279=10470, "Woodlawn", IF(E279=10471, "Riverdale", IF(E279=10472, "Soundview", IF(E279=10473, "Cornell", IF(E279=10475, "Co-op City", " "))))))))))))))))))))))))</f>
        <v xml:space="preserve"> </v>
      </c>
      <c r="G279" s="4" t="s">
        <v>991</v>
      </c>
      <c r="H279" s="4"/>
      <c r="I279" s="4" t="s">
        <v>992</v>
      </c>
      <c r="J279" s="6" t="s">
        <v>1245</v>
      </c>
      <c r="K279" s="4" t="s">
        <v>1580</v>
      </c>
      <c r="L279" s="4" t="s">
        <v>1602</v>
      </c>
      <c r="M279" s="4" t="s">
        <v>1628</v>
      </c>
      <c r="N279" s="4" t="s">
        <v>1778</v>
      </c>
      <c r="O279" s="4">
        <v>11206</v>
      </c>
      <c r="P279" s="4" t="str">
        <f>IF(O279=10452, "High Bridge and University Heights", IF(O279=10453, "Morris Heights", IF(O279=10454, "Mott Haven", IF(O279=10455, "Hub", IF(O279=10456, "Morrisania", IF(O279=10457, "Tremont", IF(O279=10458, "Fordham", IF(O279=10459, "Boulevard", IF(O279=10474, "Boulevard", IF(O279=10460, "West Farms", IF(O279=10461, "Westchester", IF(O279=10462, "Parkchester", IF(O279=10463, "Kingsbridge", IF(O279=10464, "City Island", IF(O279=10465, "Throgs Neck", IF(O279=10466, "Wakefield", IF(O279=10467, "Williamsbridge", IF(O279=10468, "Jerome Ave", IF(O279=10469, "Baychester", IF(O279=10470, "Woodlawn", IF(O279=10471, "Riverdale", IF(O279=10472, "Soundview", IF(O279=10473, "Cornell", IF(O279=10475, "Co-op City", " "))))))))))))))))))))))))</f>
        <v xml:space="preserve"> </v>
      </c>
      <c r="Q279" s="4" t="s">
        <v>1779</v>
      </c>
      <c r="R279" s="4" t="s">
        <v>1763</v>
      </c>
      <c r="S279" s="6" t="s">
        <v>1780</v>
      </c>
      <c r="T279" s="4" t="s">
        <v>1781</v>
      </c>
      <c r="U279" s="4">
        <v>1320</v>
      </c>
    </row>
    <row r="280" spans="1:21" ht="50">
      <c r="A280" s="4" t="s">
        <v>715</v>
      </c>
      <c r="B280" s="4" t="s">
        <v>716</v>
      </c>
      <c r="C280" s="4" t="s">
        <v>147</v>
      </c>
      <c r="D280" s="4" t="s">
        <v>717</v>
      </c>
      <c r="E280" s="5">
        <v>11235</v>
      </c>
      <c r="F280" s="5" t="str">
        <f t="shared" si="16"/>
        <v xml:space="preserve"> </v>
      </c>
      <c r="G280" s="4" t="s">
        <v>718</v>
      </c>
      <c r="H280" s="4"/>
      <c r="I280" s="4" t="s">
        <v>719</v>
      </c>
      <c r="J280" s="6" t="s">
        <v>1246</v>
      </c>
      <c r="K280" s="4"/>
      <c r="L280" s="4"/>
      <c r="M280" s="4"/>
      <c r="N280" s="4"/>
      <c r="O280" s="4"/>
      <c r="P280" s="4"/>
      <c r="Q280" s="4"/>
      <c r="R280" s="4"/>
      <c r="S280" s="4"/>
      <c r="T280" s="4"/>
      <c r="U280" s="4"/>
    </row>
    <row r="281" spans="1:21" ht="50">
      <c r="A281" s="4" t="s">
        <v>156</v>
      </c>
      <c r="B281" s="4" t="s">
        <v>157</v>
      </c>
      <c r="C281" s="4" t="s">
        <v>158</v>
      </c>
      <c r="D281" s="4" t="s">
        <v>159</v>
      </c>
      <c r="E281" s="5">
        <v>10014</v>
      </c>
      <c r="F281" s="5" t="str">
        <f t="shared" si="16"/>
        <v xml:space="preserve"> </v>
      </c>
      <c r="G281" s="4" t="s">
        <v>160</v>
      </c>
      <c r="H281" s="4"/>
      <c r="I281" s="4"/>
      <c r="J281" s="6" t="s">
        <v>1329</v>
      </c>
      <c r="K281" s="4" t="s">
        <v>1580</v>
      </c>
      <c r="L281" s="4" t="s">
        <v>1581</v>
      </c>
      <c r="M281" s="4"/>
      <c r="N281" s="4" t="s">
        <v>1740</v>
      </c>
      <c r="O281" s="4">
        <v>10466</v>
      </c>
      <c r="P281" s="5" t="str">
        <f>IF(O281=10452, "High Bridge and University Heights", IF(O281=10453, "Morris Heights", IF(O281=10454, "Mott Haven", IF(O281=10455, "Hub", IF(O281=10456, "Morrisania", IF(O281=10457, "Tremont", IF(O281=10458, "Fordham", IF(O281=10459, "Boulevard", IF(O281=10474, "Boulevard", IF(O281=10460, "West Farms", IF(O281=10461, "Westchester", IF(O281=10462, "Parkchester", IF(O281=10463, "Kingsbridge", IF(O281=10464, "City Island", IF(O281=10465, "Throgs Neck", IF(O281=10466, "Wakefield", IF(O281=10467, "Williamsbridge", IF(O281=10468, "Jerome Ave", IF(O281=10469, "Baychester", IF(O281=10470, "Woodlawn", IF(O281=10471, "Riverdale", IF(O281=10472, "Soundview", IF(O281=10473, "Cornell", IF(O281=10475, "Co-op City", " "))))))))))))))))))))))))</f>
        <v>Wakefield</v>
      </c>
      <c r="Q281" s="4" t="s">
        <v>1743</v>
      </c>
      <c r="R281" s="4" t="s">
        <v>1744</v>
      </c>
      <c r="S281" s="6" t="s">
        <v>1745</v>
      </c>
      <c r="T281" s="4" t="s">
        <v>1746</v>
      </c>
      <c r="U281" s="4">
        <v>310</v>
      </c>
    </row>
    <row r="282" spans="1:21" ht="50">
      <c r="A282" s="4" t="s">
        <v>156</v>
      </c>
      <c r="B282" s="4" t="s">
        <v>157</v>
      </c>
      <c r="C282" s="4" t="s">
        <v>158</v>
      </c>
      <c r="D282" s="4" t="s">
        <v>159</v>
      </c>
      <c r="E282" s="5">
        <v>10014</v>
      </c>
      <c r="F282" s="5" t="str">
        <f t="shared" si="16"/>
        <v xml:space="preserve"> </v>
      </c>
      <c r="G282" s="4" t="s">
        <v>160</v>
      </c>
      <c r="H282" s="4"/>
      <c r="I282" s="4"/>
      <c r="J282" s="6" t="s">
        <v>1329</v>
      </c>
      <c r="K282" s="4" t="s">
        <v>1580</v>
      </c>
      <c r="L282" s="4" t="s">
        <v>1581</v>
      </c>
      <c r="M282" s="4"/>
      <c r="N282" s="4" t="s">
        <v>1741</v>
      </c>
      <c r="O282" s="4">
        <v>10457</v>
      </c>
      <c r="P282" s="5" t="str">
        <f>IF(O282=10452, "High Bridge and University Heights", IF(O282=10453, "Morris Heights", IF(O282=10454, "Mott Haven", IF(O282=10455, "Hub", IF(O282=10456, "Morrisania", IF(O282=10457, "Tremont", IF(O282=10458, "Fordham", IF(O282=10459, "Boulevard", IF(O282=10474, "Boulevard", IF(O282=10460, "West Farms", IF(O282=10461, "Westchester", IF(O282=10462, "Parkchester", IF(O282=10463, "Kingsbridge", IF(O282=10464, "City Island", IF(O282=10465, "Throgs Neck", IF(O282=10466, "Wakefield", IF(O282=10467, "Williamsbridge", IF(O282=10468, "Jerome Ave", IF(O282=10469, "Baychester", IF(O282=10470, "Woodlawn", IF(O282=10471, "Riverdale", IF(O282=10472, "Soundview", IF(O282=10473, "Cornell", IF(O282=10475, "Co-op City", " "))))))))))))))))))))))))</f>
        <v>Tremont</v>
      </c>
      <c r="Q282" s="4" t="s">
        <v>1747</v>
      </c>
      <c r="R282" s="4" t="s">
        <v>1449</v>
      </c>
      <c r="S282" s="6" t="s">
        <v>1748</v>
      </c>
      <c r="T282" s="4" t="s">
        <v>1749</v>
      </c>
      <c r="U282" s="4"/>
    </row>
    <row r="283" spans="1:21" ht="50">
      <c r="A283" s="4" t="s">
        <v>156</v>
      </c>
      <c r="B283" s="4" t="s">
        <v>157</v>
      </c>
      <c r="C283" s="4" t="s">
        <v>158</v>
      </c>
      <c r="D283" s="4" t="s">
        <v>159</v>
      </c>
      <c r="E283" s="5">
        <v>10014</v>
      </c>
      <c r="F283" s="5" t="str">
        <f t="shared" si="16"/>
        <v xml:space="preserve"> </v>
      </c>
      <c r="G283" s="4" t="s">
        <v>160</v>
      </c>
      <c r="H283" s="4"/>
      <c r="I283" s="4"/>
      <c r="J283" s="6" t="s">
        <v>1329</v>
      </c>
      <c r="K283" s="4" t="s">
        <v>1580</v>
      </c>
      <c r="L283" s="4" t="s">
        <v>1581</v>
      </c>
      <c r="M283" s="4"/>
      <c r="N283" s="4" t="s">
        <v>1742</v>
      </c>
      <c r="O283" s="4">
        <v>10457</v>
      </c>
      <c r="P283" s="5" t="str">
        <f t="shared" ref="P283:P285" si="17">IF(O283=10452, "High Bridge and University Heights", IF(O283=10453, "Morris Heights", IF(O283=10454, "Mott Haven", IF(O283=10455, "Hub", IF(O283=10456, "Morrisania", IF(O283=10457, "Tremont", IF(O283=10458, "Fordham", IF(O283=10459, "Boulevard", IF(O283=10474, "Boulevard", IF(O283=10460, "West Farms", IF(O283=10461, "Westchester", IF(O283=10462, "Parkchester", IF(O283=10463, "Kingsbridge", IF(O283=10464, "City Island", IF(O283=10465, "Throgs Neck", IF(O283=10466, "Wakefield", IF(O283=10467, "Williamsbridge", IF(O283=10468, "Jerome Ave", IF(O283=10469, "Baychester", IF(O283=10470, "Woodlawn", IF(O283=10471, "Riverdale", IF(O283=10472, "Soundview", IF(O283=10473, "Cornell", IF(O283=10475, "Co-op City", " "))))))))))))))))))))))))</f>
        <v>Tremont</v>
      </c>
      <c r="Q283" s="4" t="s">
        <v>1750</v>
      </c>
      <c r="R283" s="4" t="s">
        <v>1449</v>
      </c>
      <c r="S283" s="6" t="s">
        <v>1751</v>
      </c>
      <c r="T283" s="4" t="s">
        <v>1752</v>
      </c>
      <c r="U283" s="4"/>
    </row>
    <row r="284" spans="1:21" ht="50">
      <c r="A284" s="4" t="s">
        <v>156</v>
      </c>
      <c r="B284" s="4" t="s">
        <v>157</v>
      </c>
      <c r="C284" s="4" t="s">
        <v>158</v>
      </c>
      <c r="D284" s="4" t="s">
        <v>159</v>
      </c>
      <c r="E284" s="5">
        <v>10014</v>
      </c>
      <c r="F284" s="5" t="str">
        <f t="shared" si="16"/>
        <v xml:space="preserve"> </v>
      </c>
      <c r="G284" s="4" t="s">
        <v>160</v>
      </c>
      <c r="H284" s="4"/>
      <c r="I284" s="4"/>
      <c r="J284" s="6" t="s">
        <v>1329</v>
      </c>
      <c r="K284" s="4" t="s">
        <v>1580</v>
      </c>
      <c r="L284" s="4" t="s">
        <v>1581</v>
      </c>
      <c r="M284" s="4"/>
      <c r="N284" s="4" t="s">
        <v>1753</v>
      </c>
      <c r="O284" s="4">
        <v>10456</v>
      </c>
      <c r="P284" s="5" t="str">
        <f t="shared" si="17"/>
        <v>Morrisania</v>
      </c>
      <c r="Q284" s="4" t="s">
        <v>1754</v>
      </c>
      <c r="R284" s="4" t="s">
        <v>1449</v>
      </c>
      <c r="S284" s="6" t="s">
        <v>1755</v>
      </c>
      <c r="T284" s="4" t="s">
        <v>1756</v>
      </c>
      <c r="U284" s="4"/>
    </row>
    <row r="285" spans="1:21" ht="50">
      <c r="A285" s="4" t="s">
        <v>156</v>
      </c>
      <c r="B285" s="4" t="s">
        <v>157</v>
      </c>
      <c r="C285" s="4" t="s">
        <v>158</v>
      </c>
      <c r="D285" s="4" t="s">
        <v>159</v>
      </c>
      <c r="E285" s="5">
        <v>10014</v>
      </c>
      <c r="F285" s="5" t="str">
        <f t="shared" si="16"/>
        <v xml:space="preserve"> </v>
      </c>
      <c r="G285" s="4" t="s">
        <v>160</v>
      </c>
      <c r="H285" s="4"/>
      <c r="I285" s="4"/>
      <c r="J285" s="6" t="s">
        <v>1329</v>
      </c>
      <c r="K285" s="4" t="s">
        <v>1580</v>
      </c>
      <c r="L285" s="4" t="s">
        <v>1690</v>
      </c>
      <c r="M285" s="4"/>
      <c r="N285" s="4" t="s">
        <v>1757</v>
      </c>
      <c r="O285" s="4"/>
      <c r="P285" s="5" t="str">
        <f t="shared" si="17"/>
        <v xml:space="preserve"> </v>
      </c>
      <c r="Q285" s="4" t="s">
        <v>1758</v>
      </c>
      <c r="R285" s="4" t="s">
        <v>1759</v>
      </c>
      <c r="S285" s="6" t="s">
        <v>1760</v>
      </c>
      <c r="T285" s="4" t="s">
        <v>1746</v>
      </c>
      <c r="U285" s="4">
        <v>393</v>
      </c>
    </row>
    <row r="286" spans="1:21" ht="50">
      <c r="A286" s="4" t="s">
        <v>866</v>
      </c>
      <c r="B286" s="4" t="s">
        <v>867</v>
      </c>
      <c r="C286" s="4" t="s">
        <v>459</v>
      </c>
      <c r="D286" s="4" t="s">
        <v>868</v>
      </c>
      <c r="E286" s="5">
        <v>10465</v>
      </c>
      <c r="F286" s="5" t="str">
        <f t="shared" si="16"/>
        <v>Throgs Neck</v>
      </c>
      <c r="G286" s="4" t="s">
        <v>869</v>
      </c>
      <c r="H286" s="4"/>
      <c r="I286" s="4"/>
      <c r="J286" s="6" t="s">
        <v>1247</v>
      </c>
      <c r="K286" s="4"/>
      <c r="L286" s="4"/>
      <c r="M286" s="4"/>
      <c r="N286" s="4"/>
      <c r="O286" s="4"/>
      <c r="P286" s="4"/>
      <c r="Q286" s="4"/>
      <c r="R286" s="4"/>
      <c r="S286" s="4"/>
      <c r="T286" s="4"/>
      <c r="U286" s="4"/>
    </row>
    <row r="287" spans="1:21" ht="40">
      <c r="A287" s="4" t="s">
        <v>761</v>
      </c>
      <c r="B287" s="4" t="s">
        <v>762</v>
      </c>
      <c r="C287" s="4" t="s">
        <v>763</v>
      </c>
      <c r="D287" s="4" t="s">
        <v>764</v>
      </c>
      <c r="E287" s="5">
        <v>11237</v>
      </c>
      <c r="F287" s="5" t="str">
        <f t="shared" si="16"/>
        <v xml:space="preserve"> </v>
      </c>
      <c r="G287" s="4" t="s">
        <v>765</v>
      </c>
      <c r="H287" s="4"/>
      <c r="I287" s="4"/>
      <c r="J287" s="4"/>
      <c r="K287" s="4"/>
      <c r="L287" s="4"/>
      <c r="M287" s="4"/>
      <c r="N287" s="4"/>
      <c r="O287" s="4"/>
      <c r="P287" s="4"/>
      <c r="Q287" s="4"/>
      <c r="R287" s="4"/>
      <c r="S287" s="4"/>
      <c r="T287" s="4"/>
      <c r="U287" s="4"/>
    </row>
    <row r="288" spans="1:21" ht="180">
      <c r="A288" s="4" t="s">
        <v>844</v>
      </c>
      <c r="B288" s="4" t="s">
        <v>845</v>
      </c>
      <c r="C288" s="4" t="s">
        <v>846</v>
      </c>
      <c r="D288" s="4" t="s">
        <v>847</v>
      </c>
      <c r="E288" s="5">
        <v>10462</v>
      </c>
      <c r="F288" s="5" t="str">
        <f t="shared" si="16"/>
        <v>Parkchester</v>
      </c>
      <c r="G288" s="4" t="s">
        <v>848</v>
      </c>
      <c r="H288" s="4"/>
      <c r="I288" s="4" t="s">
        <v>849</v>
      </c>
      <c r="J288" s="6" t="s">
        <v>1248</v>
      </c>
      <c r="K288" s="4" t="s">
        <v>1113</v>
      </c>
      <c r="L288" s="4"/>
      <c r="M288" s="4"/>
      <c r="N288" s="4" t="s">
        <v>1339</v>
      </c>
      <c r="O288" s="4">
        <v>10462</v>
      </c>
      <c r="P288" s="5" t="str">
        <f>IF(O288=10452, "High Bridge and University Heights", IF(O288=10453, "Morris Heights", IF(O288=10454, "Mott Haven", IF(O288=10455, "Hub", IF(O288=10456, "Morrisania", IF(O288=10457, "Tremont", IF(O288=10458, "Fordham", IF(O288=10459, "Boulevard", IF(O288=10474, "Boulevard", IF(O288=10460, "West Farms", IF(O288=10461, "Westchester", IF(O288=10462, "Parkchester", IF(O288=10463, "Kingsbridge", IF(O288=10464, "City Island", IF(O288=10465, "Throgs Neck", IF(O288=10466, "Wakefield", IF(O288=10467, "Williamsbridge", IF(O288=10468, "Jerome Ave", IF(O288=10469, "Baychester", IF(O288=10470, "Woodlawn", IF(O288=10471, "Riverdale", IF(O288=10472, "Soundview", IF(O288=10473, "Cornell", IF(O288=10475, "Co-op City", " "))))))))))))))))))))))))</f>
        <v>Parkchester</v>
      </c>
      <c r="Q288" s="4" t="s">
        <v>1340</v>
      </c>
      <c r="R288" s="4" t="s">
        <v>1131</v>
      </c>
      <c r="S288" s="6" t="s">
        <v>1972</v>
      </c>
      <c r="T288" s="4" t="s">
        <v>1973</v>
      </c>
      <c r="U288" s="4">
        <v>184</v>
      </c>
    </row>
    <row r="289" spans="1:21" ht="40">
      <c r="A289" s="4" t="s">
        <v>705</v>
      </c>
      <c r="B289" s="4" t="s">
        <v>706</v>
      </c>
      <c r="C289" s="4"/>
      <c r="D289" s="4" t="s">
        <v>707</v>
      </c>
      <c r="E289" s="5">
        <v>11203</v>
      </c>
      <c r="F289" s="5" t="str">
        <f t="shared" si="16"/>
        <v xml:space="preserve"> </v>
      </c>
      <c r="G289" s="4" t="s">
        <v>708</v>
      </c>
      <c r="H289" s="4"/>
      <c r="I289" s="4" t="s">
        <v>708</v>
      </c>
      <c r="J289" s="6" t="s">
        <v>1249</v>
      </c>
      <c r="K289" s="4"/>
      <c r="L289" s="4"/>
      <c r="M289" s="4"/>
      <c r="N289" s="4"/>
      <c r="O289" s="5"/>
      <c r="P289" s="5"/>
      <c r="Q289" s="4"/>
      <c r="R289" s="4"/>
      <c r="S289" s="6"/>
      <c r="T289" s="4"/>
      <c r="U289" s="4"/>
    </row>
    <row r="290" spans="1:21" ht="50">
      <c r="A290" s="4" t="s">
        <v>834</v>
      </c>
      <c r="B290" s="4" t="s">
        <v>835</v>
      </c>
      <c r="C290" s="4" t="s">
        <v>836</v>
      </c>
      <c r="D290" s="4" t="s">
        <v>837</v>
      </c>
      <c r="E290" s="5">
        <v>10463</v>
      </c>
      <c r="F290" s="5" t="str">
        <f t="shared" si="16"/>
        <v>Kingsbridge</v>
      </c>
      <c r="G290" s="4" t="s">
        <v>838</v>
      </c>
      <c r="H290" s="4"/>
      <c r="I290" s="4"/>
      <c r="J290" s="6" t="s">
        <v>1250</v>
      </c>
      <c r="K290" s="4" t="s">
        <v>1113</v>
      </c>
      <c r="L290" s="4" t="s">
        <v>1629</v>
      </c>
      <c r="M290" s="4"/>
      <c r="N290" s="4" t="s">
        <v>837</v>
      </c>
      <c r="O290" s="5">
        <v>10463</v>
      </c>
      <c r="P290" s="5" t="str">
        <f>IF(O290=10452, "High Bridge and University Heights", IF(O290=10453, "Morris Heights", IF(O290=10454, "Mott Haven", IF(O290=10455, "Hub", IF(O290=10456, "Morrisania", IF(O290=10457, "Tremont", IF(O290=10458, "Fordham", IF(O290=10459, "Boulevard", IF(O290=10474, "Boulevard", IF(O290=10460, "West Farms", IF(O290=10461, "Westchester", IF(O290=10462, "Parkchester", IF(O290=10463, "Kingsbridge", IF(O290=10464, "City Island", IF(O290=10465, "Throgs Neck", IF(O290=10466, "Wakefield", IF(O290=10467, "Williamsbridge", IF(O290=10468, "Jerome Ave", IF(O290=10469, "Baychester", IF(O290=10470, "Woodlawn", IF(O290=10471, "Riverdale", IF(O290=10472, "Soundview", IF(O290=10473, "Cornell", IF(O290=10475, "Co-op City", " "))))))))))))))))))))))))</f>
        <v>Kingsbridge</v>
      </c>
      <c r="Q290" s="4" t="s">
        <v>1341</v>
      </c>
      <c r="R290" s="4" t="s">
        <v>1342</v>
      </c>
      <c r="S290" s="6" t="s">
        <v>1343</v>
      </c>
      <c r="T290" s="4" t="s">
        <v>1344</v>
      </c>
      <c r="U290" s="4">
        <v>24</v>
      </c>
    </row>
    <row r="291" spans="1:21" ht="40">
      <c r="A291" s="4" t="s">
        <v>161</v>
      </c>
      <c r="B291" s="4" t="s">
        <v>162</v>
      </c>
      <c r="C291" s="4" t="s">
        <v>78</v>
      </c>
      <c r="D291" s="4" t="s">
        <v>163</v>
      </c>
      <c r="E291" s="5">
        <v>11201</v>
      </c>
      <c r="F291" s="5" t="str">
        <f t="shared" si="16"/>
        <v xml:space="preserve"> </v>
      </c>
      <c r="G291" s="4" t="s">
        <v>164</v>
      </c>
      <c r="H291" s="4"/>
      <c r="I291" s="4"/>
      <c r="J291" s="4"/>
      <c r="K291" s="4"/>
      <c r="L291" s="4"/>
      <c r="M291" s="4"/>
      <c r="N291" s="4"/>
      <c r="O291" s="4"/>
      <c r="P291" s="4"/>
      <c r="Q291" s="4"/>
      <c r="R291" s="4"/>
      <c r="S291" s="4"/>
      <c r="T291" s="4"/>
      <c r="U291" s="4"/>
    </row>
    <row r="292" spans="1:21" ht="40">
      <c r="A292" s="4" t="s">
        <v>870</v>
      </c>
      <c r="B292" s="4" t="s">
        <v>871</v>
      </c>
      <c r="C292" s="4" t="s">
        <v>798</v>
      </c>
      <c r="D292" s="4" t="s">
        <v>872</v>
      </c>
      <c r="E292" s="5">
        <v>10475</v>
      </c>
      <c r="F292" s="5" t="str">
        <f t="shared" si="16"/>
        <v>Co-op City</v>
      </c>
      <c r="G292" s="4" t="s">
        <v>873</v>
      </c>
      <c r="H292" s="4">
        <v>3126</v>
      </c>
      <c r="I292" s="4" t="s">
        <v>874</v>
      </c>
      <c r="J292" s="6" t="s">
        <v>1251</v>
      </c>
      <c r="K292" s="4" t="s">
        <v>1580</v>
      </c>
      <c r="L292" s="4" t="s">
        <v>1629</v>
      </c>
      <c r="M292" s="4"/>
      <c r="N292" s="4" t="s">
        <v>1782</v>
      </c>
      <c r="O292" s="4">
        <v>10475</v>
      </c>
      <c r="P292" s="5" t="str">
        <f>IF(O292=10452, "High Bridge and University Heights", IF(O292=10453, "Morris Heights", IF(O292=10454, "Mott Haven", IF(O292=10455, "Hub", IF(O292=10456, "Morrisania", IF(O292=10457, "Tremont", IF(O292=10458, "Fordham", IF(O292=10459, "Boulevard", IF(O292=10474, "Boulevard", IF(O292=10460, "West Farms", IF(O292=10461, "Westchester", IF(O292=10462, "Parkchester", IF(O292=10463, "Kingsbridge", IF(O292=10464, "City Island", IF(O292=10465, "Throgs Neck", IF(O292=10466, "Wakefield", IF(O292=10467, "Williamsbridge", IF(O292=10468, "Jerome Ave", IF(O292=10469, "Baychester", IF(O292=10470, "Woodlawn", IF(O292=10471, "Riverdale", IF(O292=10472, "Soundview", IF(O292=10473, "Cornell", IF(O292=10475, "Co-op City", " "))))))))))))))))))))))))</f>
        <v>Co-op City</v>
      </c>
      <c r="Q292" s="4" t="s">
        <v>1783</v>
      </c>
      <c r="R292" s="4" t="s">
        <v>1784</v>
      </c>
      <c r="S292" s="6" t="s">
        <v>1785</v>
      </c>
      <c r="T292" s="4" t="s">
        <v>1786</v>
      </c>
      <c r="U292" s="4"/>
    </row>
    <row r="293" spans="1:21" ht="50">
      <c r="A293" s="4" t="s">
        <v>582</v>
      </c>
      <c r="B293" s="4" t="s">
        <v>583</v>
      </c>
      <c r="C293" s="4" t="s">
        <v>147</v>
      </c>
      <c r="D293" s="4" t="s">
        <v>584</v>
      </c>
      <c r="E293" s="5">
        <v>11691</v>
      </c>
      <c r="F293" s="5" t="str">
        <f t="shared" si="16"/>
        <v xml:space="preserve"> </v>
      </c>
      <c r="G293" s="4" t="s">
        <v>585</v>
      </c>
      <c r="H293" s="4"/>
      <c r="I293" s="4"/>
      <c r="J293" s="4"/>
      <c r="K293" s="4"/>
      <c r="L293" s="4"/>
      <c r="M293" s="4"/>
      <c r="N293" s="4"/>
      <c r="O293" s="4"/>
      <c r="P293" s="4"/>
      <c r="Q293" s="4"/>
      <c r="R293" s="4"/>
      <c r="S293" s="4"/>
      <c r="T293" s="4"/>
      <c r="U293" s="4"/>
    </row>
    <row r="294" spans="1:21" ht="30">
      <c r="A294" s="4" t="s">
        <v>720</v>
      </c>
      <c r="B294" s="4" t="s">
        <v>721</v>
      </c>
      <c r="C294" s="4" t="s">
        <v>147</v>
      </c>
      <c r="D294" s="4" t="s">
        <v>722</v>
      </c>
      <c r="E294" s="5">
        <v>10455</v>
      </c>
      <c r="F294" s="5" t="str">
        <f t="shared" si="16"/>
        <v>Hub</v>
      </c>
      <c r="G294" s="4" t="s">
        <v>723</v>
      </c>
      <c r="H294" s="4"/>
      <c r="I294" s="4"/>
      <c r="J294" s="6" t="s">
        <v>1252</v>
      </c>
      <c r="K294" s="4"/>
      <c r="L294" s="4"/>
      <c r="M294" s="4"/>
      <c r="N294" s="4"/>
      <c r="O294" s="4"/>
      <c r="P294" s="4"/>
      <c r="Q294" s="4"/>
      <c r="R294" s="4"/>
      <c r="S294" s="4"/>
      <c r="T294" s="4"/>
      <c r="U294" s="4"/>
    </row>
    <row r="295" spans="1:21" ht="290">
      <c r="A295" s="4" t="s">
        <v>766</v>
      </c>
      <c r="B295" s="4" t="s">
        <v>767</v>
      </c>
      <c r="C295" s="4" t="s">
        <v>768</v>
      </c>
      <c r="D295" s="4" t="s">
        <v>769</v>
      </c>
      <c r="E295" s="5">
        <v>10467</v>
      </c>
      <c r="F295" s="5" t="str">
        <f t="shared" si="16"/>
        <v>Williamsbridge</v>
      </c>
      <c r="G295" s="4" t="s">
        <v>770</v>
      </c>
      <c r="H295" s="4"/>
      <c r="I295" s="4"/>
      <c r="J295" s="6" t="s">
        <v>1253</v>
      </c>
      <c r="K295" s="4"/>
      <c r="L295" s="4"/>
      <c r="M295" s="4"/>
      <c r="N295" s="4"/>
      <c r="O295" s="4"/>
      <c r="P295" s="4"/>
      <c r="Q295" s="4"/>
      <c r="R295" s="4"/>
      <c r="S295" s="4"/>
      <c r="T295" s="4"/>
      <c r="U295" s="4"/>
    </row>
    <row r="296" spans="1:21" ht="40">
      <c r="A296" s="4" t="s">
        <v>898</v>
      </c>
      <c r="B296" s="4" t="s">
        <v>899</v>
      </c>
      <c r="C296" s="4" t="s">
        <v>459</v>
      </c>
      <c r="D296" s="4" t="s">
        <v>900</v>
      </c>
      <c r="E296" s="5">
        <v>10463</v>
      </c>
      <c r="F296" s="5" t="str">
        <f t="shared" si="16"/>
        <v>Kingsbridge</v>
      </c>
      <c r="G296" s="4" t="s">
        <v>901</v>
      </c>
      <c r="H296" s="4"/>
      <c r="I296" s="4" t="s">
        <v>902</v>
      </c>
      <c r="J296" s="6" t="s">
        <v>1254</v>
      </c>
      <c r="K296" s="4"/>
      <c r="L296" s="4"/>
      <c r="M296" s="4"/>
      <c r="N296" s="4"/>
      <c r="O296" s="4"/>
      <c r="P296" s="4"/>
      <c r="Q296" s="4"/>
      <c r="R296" s="4"/>
      <c r="S296" s="4"/>
      <c r="T296" s="4"/>
      <c r="U296" s="4"/>
    </row>
    <row r="297" spans="1:21" ht="50">
      <c r="A297" s="4" t="s">
        <v>791</v>
      </c>
      <c r="B297" s="4" t="s">
        <v>792</v>
      </c>
      <c r="C297" s="4" t="s">
        <v>34</v>
      </c>
      <c r="D297" s="4" t="s">
        <v>793</v>
      </c>
      <c r="E297" s="5">
        <v>10471</v>
      </c>
      <c r="F297" s="5" t="str">
        <f t="shared" si="16"/>
        <v>Riverdale</v>
      </c>
      <c r="G297" s="4" t="s">
        <v>794</v>
      </c>
      <c r="H297" s="4"/>
      <c r="I297" s="4" t="s">
        <v>795</v>
      </c>
      <c r="J297" s="6" t="s">
        <v>1255</v>
      </c>
      <c r="K297" s="4" t="s">
        <v>1580</v>
      </c>
      <c r="L297" s="4" t="s">
        <v>1690</v>
      </c>
      <c r="M297" s="4"/>
      <c r="N297" s="4" t="s">
        <v>1791</v>
      </c>
      <c r="O297" s="4">
        <v>10471</v>
      </c>
      <c r="P297" s="5" t="str">
        <f>IF(O297=10452, "High Bridge and University Heights", IF(O297=10453, "Morris Heights", IF(O297=10454, "Mott Haven", IF(O297=10455, "Hub", IF(O297=10456, "Morrisania", IF(O297=10457, "Tremont", IF(O297=10458, "Fordham", IF(O297=10459, "Boulevard", IF(O297=10474, "Boulevard", IF(O297=10460, "West Farms", IF(O297=10461, "Westchester", IF(O297=10462, "Parkchester", IF(O297=10463, "Kingsbridge", IF(O297=10464, "City Island", IF(O297=10465, "Throgs Neck", IF(O297=10466, "Wakefield", IF(O297=10467, "Williamsbridge", IF(O297=10468, "Jerome Ave", IF(O297=10469, "Baychester", IF(O297=10470, "Woodlawn", IF(O297=10471, "Riverdale", IF(O297=10472, "Soundview", IF(O297=10473, "Cornell", IF(O297=10475, "Co-op City", " "))))))))))))))))))))))))</f>
        <v>Riverdale</v>
      </c>
      <c r="Q297" s="4" t="s">
        <v>1787</v>
      </c>
      <c r="R297" s="4" t="s">
        <v>1788</v>
      </c>
      <c r="S297" s="6" t="s">
        <v>1789</v>
      </c>
      <c r="T297" s="4" t="s">
        <v>1790</v>
      </c>
      <c r="U297" s="4">
        <v>145</v>
      </c>
    </row>
    <row r="298" spans="1:21" ht="50">
      <c r="A298" s="4"/>
      <c r="B298" s="4" t="s">
        <v>792</v>
      </c>
      <c r="C298" s="4" t="s">
        <v>34</v>
      </c>
      <c r="D298" s="4" t="s">
        <v>793</v>
      </c>
      <c r="E298" s="5">
        <v>10471</v>
      </c>
      <c r="F298" s="5" t="str">
        <f t="shared" si="16"/>
        <v>Riverdale</v>
      </c>
      <c r="G298" s="4" t="s">
        <v>794</v>
      </c>
      <c r="H298" s="4"/>
      <c r="I298" s="4" t="s">
        <v>795</v>
      </c>
      <c r="J298" s="6" t="s">
        <v>1255</v>
      </c>
      <c r="K298" s="4" t="s">
        <v>1580</v>
      </c>
      <c r="L298" s="4" t="s">
        <v>1690</v>
      </c>
      <c r="M298" s="4"/>
      <c r="N298" s="4" t="s">
        <v>1792</v>
      </c>
      <c r="O298" s="4">
        <v>10471</v>
      </c>
      <c r="P298" s="5" t="str">
        <f>IF(O298=10452, "High Bridge and University Heights", IF(O298=10453, "Morris Heights", IF(O298=10454, "Mott Haven", IF(O298=10455, "Hub", IF(O298=10456, "Morrisania", IF(O298=10457, "Tremont", IF(O298=10458, "Fordham", IF(O298=10459, "Boulevard", IF(O298=10474, "Boulevard", IF(O298=10460, "West Farms", IF(O298=10461, "Westchester", IF(O298=10462, "Parkchester", IF(O298=10463, "Kingsbridge", IF(O298=10464, "City Island", IF(O298=10465, "Throgs Neck", IF(O298=10466, "Wakefield", IF(O298=10467, "Williamsbridge", IF(O298=10468, "Jerome Ave", IF(O298=10469, "Baychester", IF(O298=10470, "Woodlawn", IF(O298=10471, "Riverdale", IF(O298=10472, "Soundview", IF(O298=10473, "Cornell", IF(O298=10475, "Co-op City", " "))))))))))))))))))))))))</f>
        <v>Riverdale</v>
      </c>
      <c r="Q298" s="4" t="s">
        <v>1793</v>
      </c>
      <c r="R298" s="4" t="s">
        <v>1763</v>
      </c>
      <c r="S298" s="6" t="s">
        <v>1794</v>
      </c>
      <c r="T298" s="4" t="s">
        <v>1790</v>
      </c>
      <c r="U298" s="4">
        <v>132</v>
      </c>
    </row>
    <row r="299" spans="1:21" ht="50">
      <c r="A299" s="4"/>
      <c r="B299" s="4" t="s">
        <v>792</v>
      </c>
      <c r="C299" s="4" t="s">
        <v>34</v>
      </c>
      <c r="D299" s="4" t="s">
        <v>793</v>
      </c>
      <c r="E299" s="5">
        <v>10471</v>
      </c>
      <c r="F299" s="5" t="str">
        <f t="shared" si="16"/>
        <v>Riverdale</v>
      </c>
      <c r="G299" s="4" t="s">
        <v>794</v>
      </c>
      <c r="H299" s="4"/>
      <c r="I299" s="4" t="s">
        <v>795</v>
      </c>
      <c r="J299" s="6" t="s">
        <v>1255</v>
      </c>
      <c r="K299" s="4" t="s">
        <v>1580</v>
      </c>
      <c r="L299" s="4" t="s">
        <v>1690</v>
      </c>
      <c r="M299" s="4"/>
      <c r="N299" s="4" t="s">
        <v>1795</v>
      </c>
      <c r="O299" s="4">
        <v>10471</v>
      </c>
      <c r="P299" s="5" t="str">
        <f>IF(O299=10452, "High Bridge and University Heights", IF(O299=10453, "Morris Heights", IF(O299=10454, "Mott Haven", IF(O299=10455, "Hub", IF(O299=10456, "Morrisania", IF(O299=10457, "Tremont", IF(O299=10458, "Fordham", IF(O299=10459, "Boulevard", IF(O299=10474, "Boulevard", IF(O299=10460, "West Farms", IF(O299=10461, "Westchester", IF(O299=10462, "Parkchester", IF(O299=10463, "Kingsbridge", IF(O299=10464, "City Island", IF(O299=10465, "Throgs Neck", IF(O299=10466, "Wakefield", IF(O299=10467, "Williamsbridge", IF(O299=10468, "Jerome Ave", IF(O299=10469, "Baychester", IF(O299=10470, "Woodlawn", IF(O299=10471, "Riverdale", IF(O299=10472, "Soundview", IF(O299=10473, "Cornell", IF(O299=10475, "Co-op City", " "))))))))))))))))))))))))</f>
        <v>Riverdale</v>
      </c>
      <c r="Q299" s="4" t="s">
        <v>1796</v>
      </c>
      <c r="R299" s="4" t="s">
        <v>1797</v>
      </c>
      <c r="S299" s="6" t="s">
        <v>1798</v>
      </c>
      <c r="T299" s="4" t="s">
        <v>1790</v>
      </c>
      <c r="U299" s="4">
        <v>186</v>
      </c>
    </row>
    <row r="300" spans="1:21" ht="50">
      <c r="A300" s="4"/>
      <c r="B300" s="4" t="s">
        <v>792</v>
      </c>
      <c r="C300" s="4" t="s">
        <v>34</v>
      </c>
      <c r="D300" s="4" t="s">
        <v>793</v>
      </c>
      <c r="E300" s="5">
        <v>10471</v>
      </c>
      <c r="F300" s="5" t="str">
        <f t="shared" si="16"/>
        <v>Riverdale</v>
      </c>
      <c r="G300" s="4" t="s">
        <v>794</v>
      </c>
      <c r="H300" s="4"/>
      <c r="I300" s="4" t="s">
        <v>795</v>
      </c>
      <c r="J300" s="6" t="s">
        <v>1255</v>
      </c>
      <c r="K300" s="4" t="s">
        <v>1580</v>
      </c>
      <c r="L300" s="4" t="s">
        <v>1581</v>
      </c>
      <c r="M300" s="4"/>
      <c r="N300" s="4" t="s">
        <v>1799</v>
      </c>
      <c r="O300" s="4">
        <v>10471</v>
      </c>
      <c r="P300" s="5" t="str">
        <f>IF(O300=10452, "High Bridge and University Heights", IF(O300=10453, "Morris Heights", IF(O300=10454, "Mott Haven", IF(O300=10455, "Hub", IF(O300=10456, "Morrisania", IF(O300=10457, "Tremont", IF(O300=10458, "Fordham", IF(O300=10459, "Boulevard", IF(O300=10474, "Boulevard", IF(O300=10460, "West Farms", IF(O300=10461, "Westchester", IF(O300=10462, "Parkchester", IF(O300=10463, "Kingsbridge", IF(O300=10464, "City Island", IF(O300=10465, "Throgs Neck", IF(O300=10466, "Wakefield", IF(O300=10467, "Williamsbridge", IF(O300=10468, "Jerome Ave", IF(O300=10469, "Baychester", IF(O300=10470, "Woodlawn", IF(O300=10471, "Riverdale", IF(O300=10472, "Soundview", IF(O300=10473, "Cornell", IF(O300=10475, "Co-op City", " "))))))))))))))))))))))))</f>
        <v>Riverdale</v>
      </c>
      <c r="Q300" s="4" t="s">
        <v>1800</v>
      </c>
      <c r="R300" s="4" t="s">
        <v>1763</v>
      </c>
      <c r="S300" s="6" t="s">
        <v>1801</v>
      </c>
      <c r="T300" s="4" t="s">
        <v>1790</v>
      </c>
      <c r="U300" s="4">
        <v>189</v>
      </c>
    </row>
    <row r="301" spans="1:21" ht="50">
      <c r="A301" s="4"/>
      <c r="B301" s="4" t="s">
        <v>792</v>
      </c>
      <c r="C301" s="4" t="s">
        <v>34</v>
      </c>
      <c r="D301" s="4" t="s">
        <v>793</v>
      </c>
      <c r="E301" s="5">
        <v>10471</v>
      </c>
      <c r="F301" s="5" t="str">
        <f t="shared" si="16"/>
        <v>Riverdale</v>
      </c>
      <c r="G301" s="4" t="s">
        <v>794</v>
      </c>
      <c r="H301" s="4"/>
      <c r="I301" s="4" t="s">
        <v>795</v>
      </c>
      <c r="J301" s="6" t="s">
        <v>1255</v>
      </c>
      <c r="K301" s="4" t="s">
        <v>1580</v>
      </c>
      <c r="L301" s="4" t="s">
        <v>1802</v>
      </c>
      <c r="M301" s="4"/>
      <c r="N301" s="4" t="s">
        <v>1803</v>
      </c>
      <c r="O301" s="4">
        <v>10471</v>
      </c>
      <c r="P301" s="5" t="str">
        <f>IF(O301=10452, "High Bridge and University Heights", IF(O301=10453, "Morris Heights", IF(O301=10454, "Mott Haven", IF(O301=10455, "Hub", IF(O301=10456, "Morrisania", IF(O301=10457, "Tremont", IF(O301=10458, "Fordham", IF(O301=10459, "Boulevard", IF(O301=10474, "Boulevard", IF(O301=10460, "West Farms", IF(O301=10461, "Westchester", IF(O301=10462, "Parkchester", IF(O301=10463, "Kingsbridge", IF(O301=10464, "City Island", IF(O301=10465, "Throgs Neck", IF(O301=10466, "Wakefield", IF(O301=10467, "Williamsbridge", IF(O301=10468, "Jerome Ave", IF(O301=10469, "Baychester", IF(O301=10470, "Woodlawn", IF(O301=10471, "Riverdale", IF(O301=10472, "Soundview", IF(O301=10473, "Cornell", IF(O301=10475, "Co-op City", " "))))))))))))))))))))))))</f>
        <v>Riverdale</v>
      </c>
      <c r="Q301" s="4" t="s">
        <v>1800</v>
      </c>
      <c r="R301" s="4" t="s">
        <v>1763</v>
      </c>
      <c r="S301" s="6" t="s">
        <v>1801</v>
      </c>
      <c r="T301" s="4" t="s">
        <v>1790</v>
      </c>
      <c r="U301" s="4">
        <v>189</v>
      </c>
    </row>
    <row r="302" spans="1:21" ht="50">
      <c r="A302" s="4" t="s">
        <v>825</v>
      </c>
      <c r="B302" s="4" t="s">
        <v>826</v>
      </c>
      <c r="C302" s="4" t="s">
        <v>827</v>
      </c>
      <c r="D302" s="4" t="s">
        <v>828</v>
      </c>
      <c r="E302" s="5">
        <v>10462</v>
      </c>
      <c r="F302" s="5" t="str">
        <f t="shared" si="16"/>
        <v>Parkchester</v>
      </c>
      <c r="G302" s="4" t="s">
        <v>829</v>
      </c>
      <c r="H302" s="4"/>
      <c r="I302" s="4"/>
      <c r="J302" s="6" t="s">
        <v>1256</v>
      </c>
      <c r="K302" s="4"/>
      <c r="L302" s="4"/>
      <c r="M302" s="4"/>
      <c r="N302" s="4"/>
      <c r="O302" s="4"/>
      <c r="P302" s="4"/>
      <c r="Q302" s="4"/>
      <c r="R302" s="4"/>
      <c r="S302" s="4"/>
      <c r="T302" s="4"/>
      <c r="U302" s="4"/>
    </row>
    <row r="303" spans="1:21" ht="90">
      <c r="A303" s="4" t="s">
        <v>1067</v>
      </c>
      <c r="B303" s="4" t="s">
        <v>1068</v>
      </c>
      <c r="C303" s="4" t="s">
        <v>1069</v>
      </c>
      <c r="D303" s="4" t="s">
        <v>1070</v>
      </c>
      <c r="E303" s="5">
        <v>10001</v>
      </c>
      <c r="F303" s="5" t="str">
        <f t="shared" si="16"/>
        <v xml:space="preserve"> </v>
      </c>
      <c r="G303" s="4" t="s">
        <v>1071</v>
      </c>
      <c r="H303" s="4"/>
      <c r="I303" s="4" t="s">
        <v>1072</v>
      </c>
      <c r="J303" s="6" t="s">
        <v>1335</v>
      </c>
      <c r="K303" s="4"/>
      <c r="L303" s="4" t="s">
        <v>1557</v>
      </c>
      <c r="M303" s="4"/>
      <c r="N303" s="4" t="s">
        <v>1550</v>
      </c>
      <c r="O303" s="4">
        <v>10459</v>
      </c>
      <c r="P303" s="5" t="str">
        <f>IF(O303=10452, "High Bridge and University Heights", IF(O303=10453, "Morris Heights", IF(O303=10454, "Mott Haven", IF(O303=10455, "Hub", IF(O303=10456, "Morrisania", IF(O303=10457, "Tremont", IF(O303=10458, "Fordham", IF(O303=10459, "Boulevard", IF(O303=10474, "Boulevard", IF(O303=10460, "West Farms", IF(O303=10461, "Westchester", IF(O303=10462, "Parkchester", IF(O303=10463, "Kingsbridge", IF(O303=10464, "City Island", IF(O303=10465, "Throgs Neck", IF(O303=10466, "Wakefield", IF(O303=10467, "Williamsbridge", IF(O303=10468, "Jerome Ave", IF(O303=10469, "Baychester", IF(O303=10470, "Woodlawn", IF(O303=10471, "Riverdale", IF(O303=10472, "Soundview", IF(O303=10473, "Cornell", IF(O303=10475, "Co-op City", " "))))))))))))))))))))))))</f>
        <v>Boulevard</v>
      </c>
      <c r="Q303" s="4" t="s">
        <v>1551</v>
      </c>
      <c r="R303" s="4" t="s">
        <v>1552</v>
      </c>
      <c r="S303" s="6" t="s">
        <v>1553</v>
      </c>
      <c r="T303" s="4" t="s">
        <v>1790</v>
      </c>
      <c r="U303" s="4">
        <v>312</v>
      </c>
    </row>
    <row r="304" spans="1:21" ht="120">
      <c r="A304" s="4" t="s">
        <v>660</v>
      </c>
      <c r="B304" s="4" t="s">
        <v>661</v>
      </c>
      <c r="C304" s="4" t="s">
        <v>662</v>
      </c>
      <c r="D304" s="4" t="s">
        <v>663</v>
      </c>
      <c r="E304" s="5">
        <v>10459</v>
      </c>
      <c r="F304" s="5" t="str">
        <f t="shared" si="16"/>
        <v>Boulevard</v>
      </c>
      <c r="G304" s="4" t="s">
        <v>664</v>
      </c>
      <c r="H304" s="4"/>
      <c r="I304" s="4"/>
      <c r="J304" s="6" t="s">
        <v>1257</v>
      </c>
      <c r="K304" s="4" t="s">
        <v>1113</v>
      </c>
      <c r="L304" s="4" t="s">
        <v>1557</v>
      </c>
      <c r="M304" s="4"/>
      <c r="N304" s="4" t="s">
        <v>1555</v>
      </c>
      <c r="O304" s="4"/>
      <c r="P304" s="5"/>
      <c r="Q304" s="4" t="s">
        <v>1551</v>
      </c>
      <c r="R304" s="4" t="s">
        <v>1552</v>
      </c>
      <c r="S304" s="6" t="s">
        <v>1553</v>
      </c>
      <c r="T304" s="4" t="s">
        <v>1790</v>
      </c>
      <c r="U304" s="4">
        <v>312</v>
      </c>
    </row>
    <row r="305" spans="1:21" ht="120">
      <c r="A305" s="4" t="s">
        <v>660</v>
      </c>
      <c r="B305" s="4" t="s">
        <v>661</v>
      </c>
      <c r="C305" s="4" t="s">
        <v>662</v>
      </c>
      <c r="D305" s="4" t="s">
        <v>663</v>
      </c>
      <c r="E305" s="5">
        <v>10459</v>
      </c>
      <c r="F305" s="5" t="str">
        <f t="shared" ref="F305:F308" si="18">IF(E305=10452, "High Bridge and University Heights", IF(E305=10453, "Morris Heights", IF(E305=10454, "Mott Haven", IF(E305=10455, "Hub", IF(E305=10456, "Morrisania", IF(E305=10457, "Tremont", IF(E305=10458, "Fordham", IF(E305=10459, "Boulevard", IF(E305=10474, "Boulevard", IF(E305=10460, "West Farms", IF(E305=10461, "Westchester", IF(E305=10462, "Parkchester", IF(E305=10463, "Kingsbridge", IF(E305=10464, "City Island", IF(E305=10465, "Throgs Neck", IF(E305=10466, "Wakefield", IF(E305=10467, "Williamsbridge", IF(E305=10468, "Jerome Ave", IF(E305=10469, "Baychester", IF(E305=10470, "Woodlawn", IF(E305=10471, "Riverdale", IF(E305=10472, "Soundview", IF(E305=10473, "Cornell", IF(E305=10475, "Co-op City", " "))))))))))))))))))))))))</f>
        <v>Boulevard</v>
      </c>
      <c r="G305" s="4" t="s">
        <v>664</v>
      </c>
      <c r="H305" s="4"/>
      <c r="I305" s="4"/>
      <c r="J305" s="6" t="s">
        <v>1257</v>
      </c>
      <c r="K305" s="4" t="s">
        <v>1113</v>
      </c>
      <c r="L305" s="4" t="s">
        <v>1557</v>
      </c>
      <c r="M305" s="4"/>
      <c r="N305" s="4" t="s">
        <v>1556</v>
      </c>
      <c r="O305" s="4"/>
      <c r="P305" s="5"/>
      <c r="Q305" s="4" t="s">
        <v>1551</v>
      </c>
      <c r="R305" s="4" t="s">
        <v>1552</v>
      </c>
      <c r="S305" s="6" t="s">
        <v>1553</v>
      </c>
      <c r="T305" s="4" t="s">
        <v>1554</v>
      </c>
      <c r="U305" s="4">
        <v>312</v>
      </c>
    </row>
    <row r="306" spans="1:21" ht="120">
      <c r="A306" s="4" t="s">
        <v>660</v>
      </c>
      <c r="B306" s="4" t="s">
        <v>661</v>
      </c>
      <c r="C306" s="4" t="s">
        <v>662</v>
      </c>
      <c r="D306" s="4" t="s">
        <v>663</v>
      </c>
      <c r="E306" s="5">
        <v>10459</v>
      </c>
      <c r="F306" s="5" t="str">
        <f t="shared" si="18"/>
        <v>Boulevard</v>
      </c>
      <c r="G306" s="4" t="s">
        <v>664</v>
      </c>
      <c r="H306" s="4"/>
      <c r="I306" s="4"/>
      <c r="J306" s="6" t="s">
        <v>1257</v>
      </c>
      <c r="K306" s="4" t="s">
        <v>1113</v>
      </c>
      <c r="L306" s="4"/>
      <c r="M306" s="4"/>
      <c r="N306" s="4"/>
      <c r="O306" s="4"/>
      <c r="P306" s="4"/>
      <c r="Q306" s="4"/>
      <c r="R306" s="4"/>
      <c r="S306" s="4"/>
      <c r="T306" s="4"/>
      <c r="U306" s="4"/>
    </row>
    <row r="307" spans="1:21" ht="120">
      <c r="A307" s="4" t="s">
        <v>660</v>
      </c>
      <c r="B307" s="4" t="s">
        <v>661</v>
      </c>
      <c r="C307" s="4" t="s">
        <v>662</v>
      </c>
      <c r="D307" s="4" t="s">
        <v>663</v>
      </c>
      <c r="E307" s="5">
        <v>10459</v>
      </c>
      <c r="F307" s="5" t="str">
        <f t="shared" si="18"/>
        <v>Boulevard</v>
      </c>
      <c r="G307" s="4" t="s">
        <v>664</v>
      </c>
      <c r="H307" s="4"/>
      <c r="I307" s="4"/>
      <c r="J307" s="6" t="s">
        <v>1257</v>
      </c>
      <c r="K307" s="4"/>
      <c r="L307" s="4"/>
      <c r="M307" s="4"/>
      <c r="N307" s="4"/>
      <c r="O307" s="4"/>
      <c r="P307" s="4"/>
      <c r="Q307" s="4"/>
      <c r="R307" s="4"/>
      <c r="S307" s="4"/>
      <c r="T307" s="4"/>
      <c r="U307" s="4"/>
    </row>
    <row r="308" spans="1:21" ht="120">
      <c r="A308" s="4" t="s">
        <v>660</v>
      </c>
      <c r="B308" s="4" t="s">
        <v>661</v>
      </c>
      <c r="C308" s="4" t="s">
        <v>662</v>
      </c>
      <c r="D308" s="4" t="s">
        <v>663</v>
      </c>
      <c r="E308" s="5">
        <v>10459</v>
      </c>
      <c r="F308" s="5" t="str">
        <f t="shared" si="18"/>
        <v>Boulevard</v>
      </c>
      <c r="G308" s="4" t="s">
        <v>664</v>
      </c>
      <c r="H308" s="4"/>
      <c r="I308" s="4"/>
      <c r="J308" s="6" t="s">
        <v>1257</v>
      </c>
      <c r="K308" s="4"/>
      <c r="L308" s="4"/>
      <c r="M308" s="4"/>
      <c r="N308" s="4"/>
      <c r="O308" s="4"/>
      <c r="P308" s="4"/>
      <c r="Q308" s="4"/>
      <c r="R308" s="4"/>
      <c r="S308" s="4"/>
      <c r="T308" s="4"/>
      <c r="U308" s="4"/>
    </row>
    <row r="309" spans="1:21" ht="30">
      <c r="A309" s="4" t="s">
        <v>879</v>
      </c>
      <c r="B309" s="4" t="s">
        <v>880</v>
      </c>
      <c r="C309" s="4"/>
      <c r="D309" s="4" t="s">
        <v>881</v>
      </c>
      <c r="E309" s="5">
        <v>10457</v>
      </c>
      <c r="F309" s="5" t="str">
        <f t="shared" ref="F309:F340" si="19">IF(E309=10452, "High Bridge and University Heights", IF(E309=10453, "Morris Heights", IF(E309=10454, "Mott Haven", IF(E309=10455, "Hub", IF(E309=10456, "Morrisania", IF(E309=10457, "Tremont", IF(E309=10458, "Fordham", IF(E309=10459, "Boulevard", IF(E309=10474, "Boulevard", IF(E309=10460, "West Farms", IF(E309=10461, "Westchester", IF(E309=10462, "Parkchester", IF(E309=10463, "Kingsbridge", IF(E309=10464, "City Island", IF(E309=10465, "Throgs Neck", IF(E309=10466, "Wakefield", IF(E309=10467, "Williamsbridge", IF(E309=10468, "Jerome Ave", IF(E309=10469, "Baychester", IF(E309=10470, "Woodlawn", IF(E309=10471, "Riverdale", IF(E309=10472, "Soundview", IF(E309=10473, "Cornell", IF(E309=10475, "Co-op City", " "))))))))))))))))))))))))</f>
        <v>Tremont</v>
      </c>
      <c r="G309" s="4" t="s">
        <v>882</v>
      </c>
      <c r="H309" s="4"/>
      <c r="I309" s="4"/>
      <c r="J309" s="4"/>
      <c r="K309" s="4"/>
      <c r="L309" s="4"/>
      <c r="M309" s="4"/>
      <c r="N309" s="4"/>
      <c r="O309" s="4"/>
      <c r="P309" s="4"/>
      <c r="Q309" s="4"/>
      <c r="R309" s="4"/>
      <c r="S309" s="4"/>
      <c r="T309" s="4"/>
      <c r="U309" s="4"/>
    </row>
    <row r="310" spans="1:21" ht="40">
      <c r="A310" s="4" t="s">
        <v>544</v>
      </c>
      <c r="B310" s="4" t="s">
        <v>545</v>
      </c>
      <c r="C310" s="4" t="s">
        <v>546</v>
      </c>
      <c r="D310" s="4" t="s">
        <v>547</v>
      </c>
      <c r="E310" s="5">
        <v>11101</v>
      </c>
      <c r="F310" s="5" t="str">
        <f t="shared" si="19"/>
        <v xml:space="preserve"> </v>
      </c>
      <c r="G310" s="4" t="s">
        <v>548</v>
      </c>
      <c r="H310" s="4"/>
      <c r="I310" s="4" t="s">
        <v>549</v>
      </c>
      <c r="J310" s="6" t="s">
        <v>1258</v>
      </c>
      <c r="K310" s="4"/>
      <c r="L310" s="4"/>
      <c r="M310" s="4"/>
      <c r="N310" s="4" t="s">
        <v>1549</v>
      </c>
      <c r="O310" s="4">
        <v>10452</v>
      </c>
      <c r="P310" s="5" t="str">
        <f>IF(O310=10452, "High Bridge and University Heights", IF(O310=10453, "Morris Heights", IF(O310=10454, "Mott Haven", IF(O310=10455, "Hub", IF(O310=10456, "Morrisania", IF(O310=10457, "Tremont", IF(O310=10458, "Fordham", IF(O310=10459, "Boulevard", IF(O310=10474, "Boulevard", IF(O310=10460, "West Farms", IF(O310=10461, "Westchester", IF(O310=10462, "Parkchester", IF(O310=10463, "Kingsbridge", IF(O310=10464, "City Island", IF(O310=10465, "Throgs Neck", IF(O310=10466, "Wakefield", IF(O310=10467, "Williamsbridge", IF(O310=10468, "Jerome Ave", IF(O310=10469, "Baychester", IF(O310=10470, "Woodlawn", IF(O310=10471, "Riverdale", IF(O310=10472, "Soundview", IF(O310=10473, "Cornell", IF(O310=10475, "Co-op City", " "))))))))))))))))))))))))</f>
        <v>High Bridge and University Heights</v>
      </c>
      <c r="Q310" s="4" t="s">
        <v>1545</v>
      </c>
      <c r="R310" s="4" t="s">
        <v>1546</v>
      </c>
      <c r="S310" s="6" t="s">
        <v>1547</v>
      </c>
      <c r="T310" s="4" t="s">
        <v>1548</v>
      </c>
      <c r="U310" s="4"/>
    </row>
    <row r="311" spans="1:21" ht="50">
      <c r="A311" s="4" t="s">
        <v>498</v>
      </c>
      <c r="B311" s="4" t="s">
        <v>499</v>
      </c>
      <c r="C311" s="4" t="s">
        <v>500</v>
      </c>
      <c r="D311" s="4" t="s">
        <v>501</v>
      </c>
      <c r="E311" s="5">
        <v>10029</v>
      </c>
      <c r="F311" s="5" t="str">
        <f t="shared" si="19"/>
        <v xml:space="preserve"> </v>
      </c>
      <c r="G311" s="4" t="s">
        <v>502</v>
      </c>
      <c r="H311" s="4"/>
      <c r="I311" s="4"/>
      <c r="J311" s="6" t="s">
        <v>1259</v>
      </c>
      <c r="K311" s="4" t="s">
        <v>1113</v>
      </c>
      <c r="L311" s="4"/>
      <c r="M311" s="4"/>
      <c r="N311" s="4"/>
      <c r="O311" s="4"/>
      <c r="P311" s="4"/>
      <c r="Q311" s="4"/>
      <c r="R311" s="4"/>
      <c r="S311" s="4"/>
      <c r="T311" s="4"/>
      <c r="U311" s="4"/>
    </row>
    <row r="312" spans="1:21" ht="50">
      <c r="A312" s="4" t="s">
        <v>266</v>
      </c>
      <c r="B312" s="4" t="s">
        <v>267</v>
      </c>
      <c r="C312" s="4" t="s">
        <v>268</v>
      </c>
      <c r="D312" s="4" t="s">
        <v>269</v>
      </c>
      <c r="E312" s="5">
        <v>10018</v>
      </c>
      <c r="F312" s="5" t="str">
        <f t="shared" si="19"/>
        <v xml:space="preserve"> </v>
      </c>
      <c r="G312" s="4" t="s">
        <v>270</v>
      </c>
      <c r="H312" s="4"/>
      <c r="I312" s="4"/>
      <c r="J312" s="6" t="s">
        <v>1260</v>
      </c>
      <c r="K312" s="4" t="s">
        <v>1580</v>
      </c>
      <c r="L312" s="4" t="s">
        <v>1629</v>
      </c>
      <c r="M312" s="4"/>
      <c r="N312" s="4" t="s">
        <v>1854</v>
      </c>
      <c r="O312" s="4">
        <v>10018</v>
      </c>
      <c r="P312" s="5" t="str">
        <f t="shared" ref="P312:P326" si="20">IF(O312=10452, "High Bridge and University Heights", IF(O312=10453, "Morris Heights", IF(O312=10454, "Mott Haven", IF(O312=10455, "Hub", IF(O312=10456, "Morrisania", IF(O312=10457, "Tremont", IF(O312=10458, "Fordham", IF(O312=10459, "Boulevard", IF(O312=10474, "Boulevard", IF(O312=10460, "West Farms", IF(O312=10461, "Westchester", IF(O312=10462, "Parkchester", IF(O312=10463, "Kingsbridge", IF(O312=10464, "City Island", IF(O312=10465, "Throgs Neck", IF(O312=10466, "Wakefield", IF(O312=10467, "Williamsbridge", IF(O312=10468, "Jerome Ave", IF(O312=10469, "Baychester", IF(O312=10470, "Woodlawn", IF(O312=10471, "Riverdale", IF(O312=10472, "Soundview", IF(O312=10473, "Cornell", IF(O312=10475, "Co-op City", " "))))))))))))))))))))))))</f>
        <v xml:space="preserve"> </v>
      </c>
      <c r="Q312" s="4" t="s">
        <v>1855</v>
      </c>
      <c r="R312" s="4" t="s">
        <v>1856</v>
      </c>
      <c r="S312" s="6" t="s">
        <v>1857</v>
      </c>
      <c r="T312" s="4" t="s">
        <v>1858</v>
      </c>
      <c r="U312" s="4"/>
    </row>
    <row r="313" spans="1:21" ht="60">
      <c r="A313" s="4" t="s">
        <v>266</v>
      </c>
      <c r="B313" s="4" t="s">
        <v>267</v>
      </c>
      <c r="C313" s="4" t="s">
        <v>268</v>
      </c>
      <c r="D313" s="4" t="s">
        <v>269</v>
      </c>
      <c r="E313" s="5">
        <v>10018</v>
      </c>
      <c r="F313" s="5" t="str">
        <f t="shared" si="19"/>
        <v xml:space="preserve"> </v>
      </c>
      <c r="G313" s="4" t="s">
        <v>270</v>
      </c>
      <c r="H313" s="4"/>
      <c r="I313" s="4"/>
      <c r="J313" s="6" t="s">
        <v>1260</v>
      </c>
      <c r="K313" s="4" t="s">
        <v>1580</v>
      </c>
      <c r="L313" s="4" t="s">
        <v>1968</v>
      </c>
      <c r="M313" s="4"/>
      <c r="N313" s="4" t="s">
        <v>1854</v>
      </c>
      <c r="O313" s="4">
        <v>10018</v>
      </c>
      <c r="P313" s="5" t="str">
        <f t="shared" si="20"/>
        <v xml:space="preserve"> </v>
      </c>
      <c r="Q313" s="4" t="s">
        <v>1855</v>
      </c>
      <c r="R313" s="4" t="s">
        <v>1856</v>
      </c>
      <c r="S313" s="6" t="s">
        <v>1857</v>
      </c>
      <c r="T313" s="4" t="s">
        <v>1858</v>
      </c>
      <c r="U313" s="4"/>
    </row>
    <row r="314" spans="1:21" ht="50">
      <c r="A314" s="4" t="s">
        <v>266</v>
      </c>
      <c r="B314" s="4" t="s">
        <v>267</v>
      </c>
      <c r="C314" s="4" t="s">
        <v>268</v>
      </c>
      <c r="D314" s="4" t="s">
        <v>269</v>
      </c>
      <c r="E314" s="5">
        <v>10018</v>
      </c>
      <c r="F314" s="5" t="str">
        <f t="shared" si="19"/>
        <v xml:space="preserve"> </v>
      </c>
      <c r="G314" s="4" t="s">
        <v>270</v>
      </c>
      <c r="H314" s="4"/>
      <c r="I314" s="4"/>
      <c r="J314" s="6" t="s">
        <v>1260</v>
      </c>
      <c r="K314" s="4" t="s">
        <v>1580</v>
      </c>
      <c r="L314" s="4" t="s">
        <v>1629</v>
      </c>
      <c r="M314" s="4"/>
      <c r="N314" s="4" t="s">
        <v>1859</v>
      </c>
      <c r="O314" s="4">
        <v>11568</v>
      </c>
      <c r="P314" s="5" t="str">
        <f t="shared" si="20"/>
        <v xml:space="preserve"> </v>
      </c>
      <c r="Q314" s="4" t="s">
        <v>1860</v>
      </c>
      <c r="R314" s="4" t="s">
        <v>1861</v>
      </c>
      <c r="S314" s="6" t="s">
        <v>1862</v>
      </c>
      <c r="T314" s="4" t="s">
        <v>1863</v>
      </c>
      <c r="U314" s="4"/>
    </row>
    <row r="315" spans="1:21" ht="60">
      <c r="A315" s="4" t="s">
        <v>266</v>
      </c>
      <c r="B315" s="4" t="s">
        <v>267</v>
      </c>
      <c r="C315" s="4" t="s">
        <v>268</v>
      </c>
      <c r="D315" s="4" t="s">
        <v>269</v>
      </c>
      <c r="E315" s="5">
        <v>10018</v>
      </c>
      <c r="F315" s="5" t="str">
        <f t="shared" si="19"/>
        <v xml:space="preserve"> </v>
      </c>
      <c r="G315" s="4" t="s">
        <v>270</v>
      </c>
      <c r="H315" s="4"/>
      <c r="I315" s="4"/>
      <c r="J315" s="6" t="s">
        <v>1260</v>
      </c>
      <c r="K315" s="4" t="s">
        <v>1580</v>
      </c>
      <c r="L315" s="4" t="s">
        <v>1968</v>
      </c>
      <c r="M315" s="4"/>
      <c r="N315" s="4" t="s">
        <v>1859</v>
      </c>
      <c r="O315" s="4">
        <v>11568</v>
      </c>
      <c r="P315" s="5" t="str">
        <f t="shared" si="20"/>
        <v xml:space="preserve"> </v>
      </c>
      <c r="Q315" s="4" t="s">
        <v>1860</v>
      </c>
      <c r="R315" s="4" t="s">
        <v>1861</v>
      </c>
      <c r="S315" s="6" t="s">
        <v>1862</v>
      </c>
      <c r="T315" s="4" t="s">
        <v>1863</v>
      </c>
      <c r="U315" s="4"/>
    </row>
    <row r="316" spans="1:21" ht="50">
      <c r="A316" s="4" t="s">
        <v>266</v>
      </c>
      <c r="B316" s="4" t="s">
        <v>267</v>
      </c>
      <c r="C316" s="4" t="s">
        <v>268</v>
      </c>
      <c r="D316" s="4" t="s">
        <v>269</v>
      </c>
      <c r="E316" s="5">
        <v>10018</v>
      </c>
      <c r="F316" s="5" t="str">
        <f t="shared" si="19"/>
        <v xml:space="preserve"> </v>
      </c>
      <c r="G316" s="4" t="s">
        <v>270</v>
      </c>
      <c r="H316" s="4"/>
      <c r="I316" s="4"/>
      <c r="J316" s="6" t="s">
        <v>1260</v>
      </c>
      <c r="K316" s="4" t="s">
        <v>1580</v>
      </c>
      <c r="L316" s="4" t="s">
        <v>1629</v>
      </c>
      <c r="M316" s="4"/>
      <c r="N316" s="4" t="s">
        <v>1864</v>
      </c>
      <c r="O316" s="4">
        <v>10018</v>
      </c>
      <c r="P316" s="5" t="str">
        <f t="shared" si="20"/>
        <v xml:space="preserve"> </v>
      </c>
      <c r="Q316" s="4" t="s">
        <v>1865</v>
      </c>
      <c r="R316" s="4" t="s">
        <v>1856</v>
      </c>
      <c r="S316" s="6" t="s">
        <v>1866</v>
      </c>
      <c r="T316" s="4" t="s">
        <v>1867</v>
      </c>
      <c r="U316" s="4"/>
    </row>
    <row r="317" spans="1:21" ht="60">
      <c r="A317" s="4" t="s">
        <v>266</v>
      </c>
      <c r="B317" s="4" t="s">
        <v>267</v>
      </c>
      <c r="C317" s="4" t="s">
        <v>268</v>
      </c>
      <c r="D317" s="4" t="s">
        <v>269</v>
      </c>
      <c r="E317" s="5">
        <v>10018</v>
      </c>
      <c r="F317" s="5" t="str">
        <f t="shared" si="19"/>
        <v xml:space="preserve"> </v>
      </c>
      <c r="G317" s="4" t="s">
        <v>270</v>
      </c>
      <c r="H317" s="4"/>
      <c r="I317" s="4"/>
      <c r="J317" s="6" t="s">
        <v>1260</v>
      </c>
      <c r="K317" s="4" t="s">
        <v>1580</v>
      </c>
      <c r="L317" s="4" t="s">
        <v>1968</v>
      </c>
      <c r="M317" s="4"/>
      <c r="N317" s="4" t="s">
        <v>1864</v>
      </c>
      <c r="O317" s="4">
        <v>10018</v>
      </c>
      <c r="P317" s="5" t="str">
        <f t="shared" si="20"/>
        <v xml:space="preserve"> </v>
      </c>
      <c r="Q317" s="4" t="s">
        <v>1865</v>
      </c>
      <c r="R317" s="4" t="s">
        <v>1856</v>
      </c>
      <c r="S317" s="6" t="s">
        <v>1866</v>
      </c>
      <c r="T317" s="4" t="s">
        <v>1867</v>
      </c>
      <c r="U317" s="4"/>
    </row>
    <row r="318" spans="1:21" ht="50">
      <c r="A318" s="4" t="s">
        <v>266</v>
      </c>
      <c r="B318" s="4" t="s">
        <v>267</v>
      </c>
      <c r="C318" s="4" t="s">
        <v>268</v>
      </c>
      <c r="D318" s="4" t="s">
        <v>269</v>
      </c>
      <c r="E318" s="5">
        <v>10018</v>
      </c>
      <c r="F318" s="5" t="str">
        <f t="shared" si="19"/>
        <v xml:space="preserve"> </v>
      </c>
      <c r="G318" s="4" t="s">
        <v>270</v>
      </c>
      <c r="H318" s="4"/>
      <c r="I318" s="4"/>
      <c r="J318" s="6" t="s">
        <v>1260</v>
      </c>
      <c r="K318" s="4" t="s">
        <v>1580</v>
      </c>
      <c r="L318" s="4"/>
      <c r="M318" s="4"/>
      <c r="N318" s="4" t="s">
        <v>1868</v>
      </c>
      <c r="O318" s="4">
        <v>10461</v>
      </c>
      <c r="P318" s="5" t="str">
        <f t="shared" si="20"/>
        <v>Westchester</v>
      </c>
      <c r="Q318" s="4" t="s">
        <v>1869</v>
      </c>
      <c r="R318" s="4" t="s">
        <v>1449</v>
      </c>
      <c r="S318" s="6" t="s">
        <v>1870</v>
      </c>
      <c r="T318" s="4" t="s">
        <v>1871</v>
      </c>
      <c r="U318" s="4"/>
    </row>
    <row r="319" spans="1:21" ht="40">
      <c r="A319" s="4" t="s">
        <v>266</v>
      </c>
      <c r="B319" s="4" t="s">
        <v>267</v>
      </c>
      <c r="C319" s="4" t="s">
        <v>268</v>
      </c>
      <c r="D319" s="4" t="s">
        <v>269</v>
      </c>
      <c r="E319" s="5">
        <v>10018</v>
      </c>
      <c r="F319" s="5" t="str">
        <f t="shared" si="19"/>
        <v xml:space="preserve"> </v>
      </c>
      <c r="G319" s="4" t="s">
        <v>270</v>
      </c>
      <c r="H319" s="4"/>
      <c r="I319" s="4"/>
      <c r="J319" s="6" t="s">
        <v>1260</v>
      </c>
      <c r="K319" s="4" t="s">
        <v>1580</v>
      </c>
      <c r="L319" s="4"/>
      <c r="M319" s="4"/>
      <c r="N319" s="4" t="s">
        <v>1872</v>
      </c>
      <c r="O319" s="4">
        <v>11230</v>
      </c>
      <c r="P319" s="4" t="str">
        <f t="shared" si="20"/>
        <v xml:space="preserve"> </v>
      </c>
      <c r="Q319" s="4" t="s">
        <v>1873</v>
      </c>
      <c r="R319" s="4" t="s">
        <v>1449</v>
      </c>
      <c r="S319" s="6" t="s">
        <v>1874</v>
      </c>
      <c r="T319" s="4" t="s">
        <v>1875</v>
      </c>
      <c r="U319" s="4"/>
    </row>
    <row r="320" spans="1:21" ht="40">
      <c r="A320" s="4" t="s">
        <v>266</v>
      </c>
      <c r="B320" s="4" t="s">
        <v>267</v>
      </c>
      <c r="C320" s="4" t="s">
        <v>268</v>
      </c>
      <c r="D320" s="4" t="s">
        <v>269</v>
      </c>
      <c r="E320" s="5">
        <v>10018</v>
      </c>
      <c r="F320" s="5" t="str">
        <f t="shared" si="19"/>
        <v xml:space="preserve"> </v>
      </c>
      <c r="G320" s="4" t="s">
        <v>270</v>
      </c>
      <c r="H320" s="4"/>
      <c r="I320" s="4"/>
      <c r="J320" s="6" t="s">
        <v>1260</v>
      </c>
      <c r="K320" s="4" t="s">
        <v>1580</v>
      </c>
      <c r="L320" s="4"/>
      <c r="M320" s="4"/>
      <c r="N320" s="4" t="s">
        <v>1876</v>
      </c>
      <c r="O320" s="4">
        <v>11218</v>
      </c>
      <c r="P320" s="4" t="str">
        <f t="shared" si="20"/>
        <v xml:space="preserve"> </v>
      </c>
      <c r="Q320" s="4" t="s">
        <v>1877</v>
      </c>
      <c r="R320" s="4" t="s">
        <v>1449</v>
      </c>
      <c r="S320" s="6" t="s">
        <v>1878</v>
      </c>
      <c r="T320" s="4" t="s">
        <v>1879</v>
      </c>
      <c r="U320" s="4"/>
    </row>
    <row r="321" spans="1:21" ht="40">
      <c r="A321" s="4" t="s">
        <v>266</v>
      </c>
      <c r="B321" s="4" t="s">
        <v>267</v>
      </c>
      <c r="C321" s="4" t="s">
        <v>268</v>
      </c>
      <c r="D321" s="4" t="s">
        <v>269</v>
      </c>
      <c r="E321" s="5">
        <v>10018</v>
      </c>
      <c r="F321" s="5" t="str">
        <f t="shared" si="19"/>
        <v xml:space="preserve"> </v>
      </c>
      <c r="G321" s="4" t="s">
        <v>270</v>
      </c>
      <c r="H321" s="4"/>
      <c r="I321" s="4"/>
      <c r="J321" s="6" t="s">
        <v>1260</v>
      </c>
      <c r="K321" s="4" t="s">
        <v>1580</v>
      </c>
      <c r="L321" s="4"/>
      <c r="M321" s="4"/>
      <c r="N321" s="4" t="s">
        <v>1880</v>
      </c>
      <c r="O321" s="4">
        <v>10018</v>
      </c>
      <c r="P321" s="4" t="str">
        <f t="shared" si="20"/>
        <v xml:space="preserve"> </v>
      </c>
      <c r="Q321" s="4" t="s">
        <v>1881</v>
      </c>
      <c r="R321" s="4" t="s">
        <v>1449</v>
      </c>
      <c r="S321" s="6" t="s">
        <v>1882</v>
      </c>
      <c r="T321" s="4" t="s">
        <v>1883</v>
      </c>
      <c r="U321" s="4"/>
    </row>
    <row r="322" spans="1:21" ht="40">
      <c r="A322" s="4" t="s">
        <v>266</v>
      </c>
      <c r="B322" s="4" t="s">
        <v>267</v>
      </c>
      <c r="C322" s="4" t="s">
        <v>268</v>
      </c>
      <c r="D322" s="4" t="s">
        <v>269</v>
      </c>
      <c r="E322" s="5">
        <v>10018</v>
      </c>
      <c r="F322" s="5" t="str">
        <f t="shared" si="19"/>
        <v xml:space="preserve"> </v>
      </c>
      <c r="G322" s="4" t="s">
        <v>270</v>
      </c>
      <c r="H322" s="4"/>
      <c r="I322" s="4"/>
      <c r="J322" s="6" t="s">
        <v>1260</v>
      </c>
      <c r="K322" s="4" t="s">
        <v>1580</v>
      </c>
      <c r="L322" s="4"/>
      <c r="M322" s="4"/>
      <c r="N322" s="4" t="s">
        <v>1884</v>
      </c>
      <c r="O322" s="4">
        <v>11590</v>
      </c>
      <c r="P322" s="4" t="str">
        <f t="shared" si="20"/>
        <v xml:space="preserve"> </v>
      </c>
      <c r="Q322" s="4" t="s">
        <v>1885</v>
      </c>
      <c r="R322" s="4" t="s">
        <v>1449</v>
      </c>
      <c r="S322" s="6" t="s">
        <v>1886</v>
      </c>
      <c r="T322" s="4" t="s">
        <v>1887</v>
      </c>
      <c r="U322" s="4"/>
    </row>
    <row r="323" spans="1:21" ht="40">
      <c r="A323" s="4" t="s">
        <v>266</v>
      </c>
      <c r="B323" s="4" t="s">
        <v>267</v>
      </c>
      <c r="C323" s="4" t="s">
        <v>268</v>
      </c>
      <c r="D323" s="4" t="s">
        <v>269</v>
      </c>
      <c r="E323" s="5">
        <v>10018</v>
      </c>
      <c r="F323" s="5" t="str">
        <f t="shared" si="19"/>
        <v xml:space="preserve"> </v>
      </c>
      <c r="G323" s="4" t="s">
        <v>270</v>
      </c>
      <c r="H323" s="4"/>
      <c r="I323" s="4"/>
      <c r="J323" s="6" t="s">
        <v>1260</v>
      </c>
      <c r="K323" s="4" t="s">
        <v>1580</v>
      </c>
      <c r="L323" s="4"/>
      <c r="M323" s="4"/>
      <c r="N323" s="4" t="s">
        <v>1888</v>
      </c>
      <c r="O323" s="4">
        <v>11375</v>
      </c>
      <c r="P323" s="4" t="str">
        <f t="shared" si="20"/>
        <v xml:space="preserve"> </v>
      </c>
      <c r="Q323" s="4" t="s">
        <v>1889</v>
      </c>
      <c r="R323" s="4" t="s">
        <v>1449</v>
      </c>
      <c r="S323" s="6" t="s">
        <v>1890</v>
      </c>
      <c r="T323" s="4" t="s">
        <v>1891</v>
      </c>
      <c r="U323" s="4"/>
    </row>
    <row r="324" spans="1:21" ht="50">
      <c r="A324" s="4" t="s">
        <v>266</v>
      </c>
      <c r="B324" s="4" t="s">
        <v>267</v>
      </c>
      <c r="C324" s="4" t="s">
        <v>268</v>
      </c>
      <c r="D324" s="4" t="s">
        <v>269</v>
      </c>
      <c r="E324" s="5">
        <v>10018</v>
      </c>
      <c r="F324" s="5" t="str">
        <f t="shared" si="19"/>
        <v xml:space="preserve"> </v>
      </c>
      <c r="G324" s="4" t="s">
        <v>270</v>
      </c>
      <c r="H324" s="4"/>
      <c r="I324" s="4"/>
      <c r="J324" s="6" t="s">
        <v>1260</v>
      </c>
      <c r="K324" s="4" t="s">
        <v>1580</v>
      </c>
      <c r="L324" s="4"/>
      <c r="M324" s="4"/>
      <c r="N324" s="4" t="s">
        <v>1892</v>
      </c>
      <c r="O324" s="4">
        <v>10040</v>
      </c>
      <c r="P324" s="4" t="str">
        <f t="shared" si="20"/>
        <v xml:space="preserve"> </v>
      </c>
      <c r="Q324" s="4" t="s">
        <v>1893</v>
      </c>
      <c r="R324" s="4" t="s">
        <v>1449</v>
      </c>
      <c r="S324" s="6" t="s">
        <v>1894</v>
      </c>
      <c r="T324" s="4" t="s">
        <v>1895</v>
      </c>
      <c r="U324" s="4"/>
    </row>
    <row r="325" spans="1:21" ht="40">
      <c r="A325" s="4" t="s">
        <v>266</v>
      </c>
      <c r="B325" s="4" t="s">
        <v>267</v>
      </c>
      <c r="C325" s="4" t="s">
        <v>268</v>
      </c>
      <c r="D325" s="4" t="s">
        <v>269</v>
      </c>
      <c r="E325" s="5">
        <v>10018</v>
      </c>
      <c r="F325" s="5" t="str">
        <f t="shared" si="19"/>
        <v xml:space="preserve"> </v>
      </c>
      <c r="G325" s="4" t="s">
        <v>270</v>
      </c>
      <c r="H325" s="4"/>
      <c r="I325" s="4"/>
      <c r="J325" s="6" t="s">
        <v>1260</v>
      </c>
      <c r="K325" s="4" t="s">
        <v>1580</v>
      </c>
      <c r="L325" s="4" t="s">
        <v>1629</v>
      </c>
      <c r="M325" s="4"/>
      <c r="N325" s="4" t="s">
        <v>1896</v>
      </c>
      <c r="O325" s="4">
        <v>11355</v>
      </c>
      <c r="P325" s="4" t="str">
        <f t="shared" si="20"/>
        <v xml:space="preserve"> </v>
      </c>
      <c r="Q325" s="4" t="s">
        <v>1897</v>
      </c>
      <c r="R325" s="4" t="s">
        <v>1797</v>
      </c>
      <c r="S325" s="6" t="s">
        <v>1898</v>
      </c>
      <c r="T325" s="4" t="s">
        <v>1899</v>
      </c>
      <c r="U325" s="4"/>
    </row>
    <row r="326" spans="1:21" ht="50">
      <c r="A326" s="4" t="s">
        <v>266</v>
      </c>
      <c r="B326" s="4" t="s">
        <v>267</v>
      </c>
      <c r="C326" s="4" t="s">
        <v>268</v>
      </c>
      <c r="D326" s="4" t="s">
        <v>269</v>
      </c>
      <c r="E326" s="5">
        <v>10018</v>
      </c>
      <c r="F326" s="5" t="str">
        <f t="shared" si="19"/>
        <v xml:space="preserve"> </v>
      </c>
      <c r="G326" s="4" t="s">
        <v>270</v>
      </c>
      <c r="H326" s="4"/>
      <c r="I326" s="4"/>
      <c r="J326" s="6" t="s">
        <v>1260</v>
      </c>
      <c r="K326" s="4" t="s">
        <v>1580</v>
      </c>
      <c r="L326" s="4" t="s">
        <v>1629</v>
      </c>
      <c r="M326" s="4"/>
      <c r="N326" s="4" t="s">
        <v>1900</v>
      </c>
      <c r="O326" s="4">
        <v>11355</v>
      </c>
      <c r="P326" s="4" t="str">
        <f t="shared" si="20"/>
        <v xml:space="preserve"> </v>
      </c>
      <c r="Q326" s="4" t="s">
        <v>1901</v>
      </c>
      <c r="R326" s="4" t="s">
        <v>1861</v>
      </c>
      <c r="S326" s="6" t="s">
        <v>1902</v>
      </c>
      <c r="T326" s="4" t="s">
        <v>1903</v>
      </c>
      <c r="U326" s="4"/>
    </row>
    <row r="327" spans="1:21" ht="50">
      <c r="A327" s="4" t="s">
        <v>266</v>
      </c>
      <c r="B327" s="4" t="s">
        <v>267</v>
      </c>
      <c r="C327" s="4" t="s">
        <v>268</v>
      </c>
      <c r="D327" s="4" t="s">
        <v>269</v>
      </c>
      <c r="E327" s="5">
        <v>10018</v>
      </c>
      <c r="F327" s="5" t="str">
        <f t="shared" si="19"/>
        <v xml:space="preserve"> </v>
      </c>
      <c r="G327" s="4" t="s">
        <v>270</v>
      </c>
      <c r="H327" s="4"/>
      <c r="I327" s="4"/>
      <c r="J327" s="6" t="s">
        <v>1260</v>
      </c>
      <c r="K327" s="4" t="s">
        <v>1580</v>
      </c>
      <c r="L327" s="4" t="s">
        <v>1629</v>
      </c>
      <c r="M327" s="4"/>
      <c r="N327" s="4" t="s">
        <v>1904</v>
      </c>
      <c r="O327" s="4">
        <v>10018</v>
      </c>
      <c r="P327" s="4" t="str">
        <f t="shared" ref="P327:P343" si="21">IF(O327=10452, "High Bridge and University Heights", IF(O327=10453, "Morris Heights", IF(O327=10454, "Mott Haven", IF(O327=10455, "Hub", IF(O327=10456, "Morrisania", IF(O327=10457, "Tremont", IF(O327=10458, "Fordham", IF(O327=10459, "Boulevard", IF(O327=10474, "Boulevard", IF(O327=10460, "West Farms", IF(O327=10461, "Westchester", IF(O327=10462, "Parkchester", IF(O327=10463, "Kingsbridge", IF(O327=10464, "City Island", IF(O327=10465, "Throgs Neck", IF(O327=10466, "Wakefield", IF(O327=10467, "Williamsbridge", IF(O327=10468, "Jerome Ave", IF(O327=10469, "Baychester", IF(O327=10470, "Woodlawn", IF(O327=10471, "Riverdale", IF(O327=10472, "Soundview", IF(O327=10473, "Cornell", IF(O327=10475, "Co-op City", " "))))))))))))))))))))))))</f>
        <v xml:space="preserve"> </v>
      </c>
      <c r="Q327" s="4" t="s">
        <v>1905</v>
      </c>
      <c r="R327" s="4" t="s">
        <v>1449</v>
      </c>
      <c r="S327" s="6" t="s">
        <v>1906</v>
      </c>
      <c r="T327" s="4" t="s">
        <v>1907</v>
      </c>
      <c r="U327" s="4"/>
    </row>
    <row r="328" spans="1:21" ht="40">
      <c r="A328" s="4" t="s">
        <v>266</v>
      </c>
      <c r="B328" s="4" t="s">
        <v>267</v>
      </c>
      <c r="C328" s="4" t="s">
        <v>268</v>
      </c>
      <c r="D328" s="4" t="s">
        <v>269</v>
      </c>
      <c r="E328" s="5">
        <v>10018</v>
      </c>
      <c r="F328" s="5" t="str">
        <f t="shared" si="19"/>
        <v xml:space="preserve"> </v>
      </c>
      <c r="G328" s="4" t="s">
        <v>270</v>
      </c>
      <c r="H328" s="4"/>
      <c r="I328" s="4"/>
      <c r="J328" s="6" t="s">
        <v>1260</v>
      </c>
      <c r="K328" s="4" t="s">
        <v>1580</v>
      </c>
      <c r="L328" s="4" t="s">
        <v>1629</v>
      </c>
      <c r="M328" s="4"/>
      <c r="N328" s="4" t="s">
        <v>1908</v>
      </c>
      <c r="O328" s="4">
        <v>11218</v>
      </c>
      <c r="P328" s="4" t="str">
        <f t="shared" si="21"/>
        <v xml:space="preserve"> </v>
      </c>
      <c r="Q328" s="4" t="s">
        <v>1909</v>
      </c>
      <c r="R328" s="4" t="s">
        <v>1910</v>
      </c>
      <c r="S328" s="6" t="s">
        <v>1911</v>
      </c>
      <c r="T328" s="4" t="s">
        <v>1879</v>
      </c>
      <c r="U328" s="4"/>
    </row>
    <row r="329" spans="1:21" ht="60">
      <c r="A329" s="4" t="s">
        <v>266</v>
      </c>
      <c r="B329" s="4" t="s">
        <v>267</v>
      </c>
      <c r="C329" s="4" t="s">
        <v>268</v>
      </c>
      <c r="D329" s="4" t="s">
        <v>269</v>
      </c>
      <c r="E329" s="5">
        <v>10018</v>
      </c>
      <c r="F329" s="5" t="str">
        <f t="shared" si="19"/>
        <v xml:space="preserve"> </v>
      </c>
      <c r="G329" s="4" t="s">
        <v>270</v>
      </c>
      <c r="H329" s="4"/>
      <c r="I329" s="4"/>
      <c r="J329" s="6" t="s">
        <v>1260</v>
      </c>
      <c r="K329" s="4" t="s">
        <v>1580</v>
      </c>
      <c r="L329" s="4" t="s">
        <v>1968</v>
      </c>
      <c r="M329" s="4"/>
      <c r="N329" s="4" t="s">
        <v>1908</v>
      </c>
      <c r="O329" s="4">
        <v>11218</v>
      </c>
      <c r="P329" s="4" t="str">
        <f t="shared" si="21"/>
        <v xml:space="preserve"> </v>
      </c>
      <c r="Q329" s="4" t="s">
        <v>1909</v>
      </c>
      <c r="R329" s="4" t="s">
        <v>1910</v>
      </c>
      <c r="S329" s="6" t="s">
        <v>1911</v>
      </c>
      <c r="T329" s="4" t="s">
        <v>1879</v>
      </c>
      <c r="U329" s="4"/>
    </row>
    <row r="330" spans="1:21" ht="40">
      <c r="A330" s="4" t="s">
        <v>266</v>
      </c>
      <c r="B330" s="4" t="s">
        <v>267</v>
      </c>
      <c r="C330" s="4" t="s">
        <v>268</v>
      </c>
      <c r="D330" s="4" t="s">
        <v>269</v>
      </c>
      <c r="E330" s="5">
        <v>10018</v>
      </c>
      <c r="F330" s="5" t="str">
        <f t="shared" si="19"/>
        <v xml:space="preserve"> </v>
      </c>
      <c r="G330" s="4" t="s">
        <v>270</v>
      </c>
      <c r="H330" s="4"/>
      <c r="I330" s="4"/>
      <c r="J330" s="6" t="s">
        <v>1260</v>
      </c>
      <c r="K330" s="4" t="s">
        <v>1580</v>
      </c>
      <c r="L330" s="4" t="s">
        <v>1629</v>
      </c>
      <c r="M330" s="4"/>
      <c r="N330" s="4" t="s">
        <v>1912</v>
      </c>
      <c r="O330" s="4">
        <v>11355</v>
      </c>
      <c r="P330" s="4" t="str">
        <f t="shared" si="21"/>
        <v xml:space="preserve"> </v>
      </c>
      <c r="Q330" s="4" t="s">
        <v>1913</v>
      </c>
      <c r="R330" s="4" t="s">
        <v>1449</v>
      </c>
      <c r="S330" s="6" t="s">
        <v>1914</v>
      </c>
      <c r="T330" s="4" t="s">
        <v>1915</v>
      </c>
      <c r="U330" s="4"/>
    </row>
    <row r="331" spans="1:21" ht="50">
      <c r="A331" s="4" t="s">
        <v>266</v>
      </c>
      <c r="B331" s="4" t="s">
        <v>267</v>
      </c>
      <c r="C331" s="4" t="s">
        <v>268</v>
      </c>
      <c r="D331" s="4" t="s">
        <v>269</v>
      </c>
      <c r="E331" s="5">
        <v>10018</v>
      </c>
      <c r="F331" s="5" t="str">
        <f t="shared" si="19"/>
        <v xml:space="preserve"> </v>
      </c>
      <c r="G331" s="4" t="s">
        <v>270</v>
      </c>
      <c r="H331" s="4"/>
      <c r="I331" s="4"/>
      <c r="J331" s="6" t="s">
        <v>1260</v>
      </c>
      <c r="K331" s="4" t="s">
        <v>1580</v>
      </c>
      <c r="L331" s="4"/>
      <c r="M331" s="4"/>
      <c r="N331" s="4" t="s">
        <v>1916</v>
      </c>
      <c r="O331" s="4">
        <v>10018</v>
      </c>
      <c r="P331" s="4" t="str">
        <f t="shared" si="21"/>
        <v xml:space="preserve"> </v>
      </c>
      <c r="Q331" s="4" t="s">
        <v>1917</v>
      </c>
      <c r="R331" s="4" t="s">
        <v>1918</v>
      </c>
      <c r="S331" s="6" t="s">
        <v>1919</v>
      </c>
      <c r="T331" s="4" t="s">
        <v>1920</v>
      </c>
      <c r="U331" s="4"/>
    </row>
    <row r="332" spans="1:21" ht="40">
      <c r="A332" s="4" t="s">
        <v>266</v>
      </c>
      <c r="B332" s="4" t="s">
        <v>267</v>
      </c>
      <c r="C332" s="4" t="s">
        <v>268</v>
      </c>
      <c r="D332" s="4" t="s">
        <v>269</v>
      </c>
      <c r="E332" s="5">
        <v>10018</v>
      </c>
      <c r="F332" s="5" t="str">
        <f t="shared" si="19"/>
        <v xml:space="preserve"> </v>
      </c>
      <c r="G332" s="4" t="s">
        <v>270</v>
      </c>
      <c r="H332" s="4"/>
      <c r="I332" s="4"/>
      <c r="J332" s="6" t="s">
        <v>1260</v>
      </c>
      <c r="K332" s="4" t="s">
        <v>1580</v>
      </c>
      <c r="L332" s="4" t="s">
        <v>1629</v>
      </c>
      <c r="M332" s="4"/>
      <c r="N332" s="4" t="s">
        <v>1921</v>
      </c>
      <c r="O332" s="4">
        <v>11375</v>
      </c>
      <c r="P332" s="4" t="str">
        <f t="shared" si="21"/>
        <v xml:space="preserve"> </v>
      </c>
      <c r="Q332" s="4" t="s">
        <v>1922</v>
      </c>
      <c r="R332" s="4" t="s">
        <v>1449</v>
      </c>
      <c r="S332" s="6" t="s">
        <v>1923</v>
      </c>
      <c r="T332" s="4" t="s">
        <v>1924</v>
      </c>
      <c r="U332" s="4"/>
    </row>
    <row r="333" spans="1:21" ht="40">
      <c r="A333" s="4" t="s">
        <v>266</v>
      </c>
      <c r="B333" s="4" t="s">
        <v>267</v>
      </c>
      <c r="C333" s="4" t="s">
        <v>268</v>
      </c>
      <c r="D333" s="4" t="s">
        <v>269</v>
      </c>
      <c r="E333" s="5">
        <v>10018</v>
      </c>
      <c r="F333" s="5" t="str">
        <f t="shared" si="19"/>
        <v xml:space="preserve"> </v>
      </c>
      <c r="G333" s="4" t="s">
        <v>270</v>
      </c>
      <c r="H333" s="4"/>
      <c r="I333" s="4"/>
      <c r="J333" s="6" t="s">
        <v>1260</v>
      </c>
      <c r="K333" s="4" t="s">
        <v>1580</v>
      </c>
      <c r="L333" s="4" t="s">
        <v>1629</v>
      </c>
      <c r="M333" s="4"/>
      <c r="N333" s="4" t="s">
        <v>1925</v>
      </c>
      <c r="O333" s="4">
        <v>11354</v>
      </c>
      <c r="P333" s="4" t="str">
        <f t="shared" si="21"/>
        <v xml:space="preserve"> </v>
      </c>
      <c r="Q333" s="4" t="s">
        <v>1926</v>
      </c>
      <c r="R333" s="4" t="s">
        <v>1449</v>
      </c>
      <c r="S333" s="6" t="s">
        <v>1927</v>
      </c>
      <c r="T333" s="4" t="s">
        <v>1928</v>
      </c>
      <c r="U333" s="4"/>
    </row>
    <row r="334" spans="1:21" ht="40">
      <c r="A334" s="4" t="s">
        <v>266</v>
      </c>
      <c r="B334" s="4" t="s">
        <v>267</v>
      </c>
      <c r="C334" s="4" t="s">
        <v>268</v>
      </c>
      <c r="D334" s="4" t="s">
        <v>269</v>
      </c>
      <c r="E334" s="5">
        <v>10018</v>
      </c>
      <c r="F334" s="5" t="str">
        <f t="shared" si="19"/>
        <v xml:space="preserve"> </v>
      </c>
      <c r="G334" s="4" t="s">
        <v>270</v>
      </c>
      <c r="H334" s="4"/>
      <c r="I334" s="4"/>
      <c r="J334" s="6" t="s">
        <v>1260</v>
      </c>
      <c r="K334" s="4" t="s">
        <v>1580</v>
      </c>
      <c r="L334" s="4" t="s">
        <v>1629</v>
      </c>
      <c r="M334" s="4"/>
      <c r="N334" s="4" t="s">
        <v>1929</v>
      </c>
      <c r="O334" s="4">
        <v>11378</v>
      </c>
      <c r="P334" s="4" t="str">
        <f t="shared" si="21"/>
        <v xml:space="preserve"> </v>
      </c>
      <c r="Q334" s="4" t="s">
        <v>1930</v>
      </c>
      <c r="R334" s="4" t="s">
        <v>1449</v>
      </c>
      <c r="S334" s="6" t="s">
        <v>1931</v>
      </c>
      <c r="T334" s="4" t="s">
        <v>1932</v>
      </c>
      <c r="U334" s="4"/>
    </row>
    <row r="335" spans="1:21" ht="40">
      <c r="A335" s="4" t="s">
        <v>266</v>
      </c>
      <c r="B335" s="4" t="s">
        <v>267</v>
      </c>
      <c r="C335" s="4" t="s">
        <v>268</v>
      </c>
      <c r="D335" s="4" t="s">
        <v>269</v>
      </c>
      <c r="E335" s="5">
        <v>10018</v>
      </c>
      <c r="F335" s="5" t="str">
        <f t="shared" si="19"/>
        <v xml:space="preserve"> </v>
      </c>
      <c r="G335" s="4" t="s">
        <v>270</v>
      </c>
      <c r="H335" s="4"/>
      <c r="I335" s="4"/>
      <c r="J335" s="6" t="s">
        <v>1260</v>
      </c>
      <c r="K335" s="4" t="s">
        <v>1580</v>
      </c>
      <c r="L335" s="4" t="s">
        <v>1629</v>
      </c>
      <c r="M335" s="4"/>
      <c r="N335" s="4" t="s">
        <v>1933</v>
      </c>
      <c r="O335" s="4">
        <v>11360</v>
      </c>
      <c r="P335" s="4" t="str">
        <f t="shared" si="21"/>
        <v xml:space="preserve"> </v>
      </c>
      <c r="Q335" s="4" t="s">
        <v>1934</v>
      </c>
      <c r="R335" s="4" t="s">
        <v>1935</v>
      </c>
      <c r="S335" s="6" t="s">
        <v>1936</v>
      </c>
      <c r="T335" s="4" t="s">
        <v>1937</v>
      </c>
      <c r="U335" s="4"/>
    </row>
    <row r="336" spans="1:21" ht="50">
      <c r="A336" s="4" t="s">
        <v>266</v>
      </c>
      <c r="B336" s="4" t="s">
        <v>267</v>
      </c>
      <c r="C336" s="4" t="s">
        <v>268</v>
      </c>
      <c r="D336" s="4" t="s">
        <v>269</v>
      </c>
      <c r="E336" s="5">
        <v>10018</v>
      </c>
      <c r="F336" s="5" t="str">
        <f t="shared" si="19"/>
        <v xml:space="preserve"> </v>
      </c>
      <c r="G336" s="4" t="s">
        <v>270</v>
      </c>
      <c r="H336" s="4"/>
      <c r="I336" s="4"/>
      <c r="J336" s="6" t="s">
        <v>1260</v>
      </c>
      <c r="K336" s="4" t="s">
        <v>1580</v>
      </c>
      <c r="L336" s="4" t="s">
        <v>1629</v>
      </c>
      <c r="M336" s="4"/>
      <c r="N336" s="4" t="s">
        <v>1938</v>
      </c>
      <c r="O336" s="4">
        <v>11355</v>
      </c>
      <c r="P336" s="4" t="str">
        <f t="shared" si="21"/>
        <v xml:space="preserve"> </v>
      </c>
      <c r="Q336" s="4" t="s">
        <v>1939</v>
      </c>
      <c r="R336" s="4" t="s">
        <v>1449</v>
      </c>
      <c r="S336" s="6" t="s">
        <v>1940</v>
      </c>
      <c r="T336" s="4" t="s">
        <v>1941</v>
      </c>
      <c r="U336" s="4"/>
    </row>
    <row r="337" spans="1:21" ht="40">
      <c r="A337" s="4" t="s">
        <v>266</v>
      </c>
      <c r="B337" s="4" t="s">
        <v>267</v>
      </c>
      <c r="C337" s="4" t="s">
        <v>268</v>
      </c>
      <c r="D337" s="4" t="s">
        <v>269</v>
      </c>
      <c r="E337" s="5">
        <v>10018</v>
      </c>
      <c r="F337" s="5" t="str">
        <f t="shared" si="19"/>
        <v xml:space="preserve"> </v>
      </c>
      <c r="G337" s="4" t="s">
        <v>270</v>
      </c>
      <c r="H337" s="4"/>
      <c r="I337" s="4"/>
      <c r="J337" s="6" t="s">
        <v>1260</v>
      </c>
      <c r="K337" s="4" t="s">
        <v>1580</v>
      </c>
      <c r="L337" s="4" t="s">
        <v>1629</v>
      </c>
      <c r="M337" s="4"/>
      <c r="N337" s="4" t="s">
        <v>1942</v>
      </c>
      <c r="O337" s="4">
        <v>11360</v>
      </c>
      <c r="P337" s="4" t="str">
        <f t="shared" si="21"/>
        <v xml:space="preserve"> </v>
      </c>
      <c r="Q337" s="4" t="s">
        <v>1934</v>
      </c>
      <c r="R337" s="4" t="s">
        <v>1935</v>
      </c>
      <c r="S337" s="6" t="s">
        <v>1936</v>
      </c>
      <c r="T337" s="4" t="s">
        <v>1943</v>
      </c>
      <c r="U337" s="4"/>
    </row>
    <row r="338" spans="1:21" ht="40">
      <c r="A338" s="4" t="s">
        <v>266</v>
      </c>
      <c r="B338" s="4" t="s">
        <v>267</v>
      </c>
      <c r="C338" s="4" t="s">
        <v>268</v>
      </c>
      <c r="D338" s="4" t="s">
        <v>269</v>
      </c>
      <c r="E338" s="5">
        <v>10018</v>
      </c>
      <c r="F338" s="5" t="str">
        <f t="shared" si="19"/>
        <v xml:space="preserve"> </v>
      </c>
      <c r="G338" s="4" t="s">
        <v>270</v>
      </c>
      <c r="H338" s="4"/>
      <c r="I338" s="4"/>
      <c r="J338" s="6" t="s">
        <v>1260</v>
      </c>
      <c r="K338" s="4" t="s">
        <v>1580</v>
      </c>
      <c r="L338" s="4" t="s">
        <v>1629</v>
      </c>
      <c r="M338" s="4"/>
      <c r="N338" s="4" t="s">
        <v>1944</v>
      </c>
      <c r="O338" s="4">
        <v>11365</v>
      </c>
      <c r="P338" s="4" t="str">
        <f t="shared" si="21"/>
        <v xml:space="preserve"> </v>
      </c>
      <c r="Q338" s="4" t="s">
        <v>1945</v>
      </c>
      <c r="R338" s="4" t="s">
        <v>1449</v>
      </c>
      <c r="S338" s="6" t="s">
        <v>1946</v>
      </c>
      <c r="T338" s="4" t="s">
        <v>1947</v>
      </c>
      <c r="U338" s="4"/>
    </row>
    <row r="339" spans="1:21" ht="40">
      <c r="A339" s="4" t="s">
        <v>266</v>
      </c>
      <c r="B339" s="4" t="s">
        <v>267</v>
      </c>
      <c r="C339" s="4" t="s">
        <v>268</v>
      </c>
      <c r="D339" s="4" t="s">
        <v>269</v>
      </c>
      <c r="E339" s="5">
        <v>10018</v>
      </c>
      <c r="F339" s="5" t="str">
        <f t="shared" si="19"/>
        <v xml:space="preserve"> </v>
      </c>
      <c r="G339" s="4" t="s">
        <v>270</v>
      </c>
      <c r="H339" s="4"/>
      <c r="I339" s="4"/>
      <c r="J339" s="6" t="s">
        <v>1260</v>
      </c>
      <c r="K339" s="4" t="s">
        <v>1580</v>
      </c>
      <c r="L339" s="4" t="s">
        <v>1629</v>
      </c>
      <c r="M339" s="4"/>
      <c r="N339" s="4" t="s">
        <v>1948</v>
      </c>
      <c r="O339" s="4">
        <v>11372</v>
      </c>
      <c r="P339" s="4" t="str">
        <f t="shared" si="21"/>
        <v xml:space="preserve"> </v>
      </c>
      <c r="Q339" s="4" t="s">
        <v>1945</v>
      </c>
      <c r="R339" s="4" t="s">
        <v>1449</v>
      </c>
      <c r="S339" s="6" t="s">
        <v>1946</v>
      </c>
      <c r="T339" s="4" t="s">
        <v>1949</v>
      </c>
      <c r="U339" s="4"/>
    </row>
    <row r="340" spans="1:21" ht="40">
      <c r="A340" s="4" t="s">
        <v>266</v>
      </c>
      <c r="B340" s="4" t="s">
        <v>267</v>
      </c>
      <c r="C340" s="4" t="s">
        <v>268</v>
      </c>
      <c r="D340" s="4" t="s">
        <v>269</v>
      </c>
      <c r="E340" s="5">
        <v>10018</v>
      </c>
      <c r="F340" s="5" t="str">
        <f t="shared" si="19"/>
        <v xml:space="preserve"> </v>
      </c>
      <c r="G340" s="4" t="s">
        <v>270</v>
      </c>
      <c r="H340" s="4"/>
      <c r="I340" s="4"/>
      <c r="J340" s="6" t="s">
        <v>1260</v>
      </c>
      <c r="K340" s="4" t="s">
        <v>1580</v>
      </c>
      <c r="L340" s="4" t="s">
        <v>1629</v>
      </c>
      <c r="M340" s="4"/>
      <c r="N340" s="4" t="s">
        <v>1950</v>
      </c>
      <c r="O340" s="4">
        <v>11106</v>
      </c>
      <c r="P340" s="4" t="str">
        <f t="shared" si="21"/>
        <v xml:space="preserve"> </v>
      </c>
      <c r="Q340" s="4" t="s">
        <v>1951</v>
      </c>
      <c r="R340" s="4" t="s">
        <v>1861</v>
      </c>
      <c r="S340" s="6" t="s">
        <v>1952</v>
      </c>
      <c r="T340" s="4" t="s">
        <v>1953</v>
      </c>
      <c r="U340" s="4"/>
    </row>
    <row r="341" spans="1:21" ht="40">
      <c r="A341" s="4" t="s">
        <v>266</v>
      </c>
      <c r="B341" s="4" t="s">
        <v>267</v>
      </c>
      <c r="C341" s="4" t="s">
        <v>268</v>
      </c>
      <c r="D341" s="4" t="s">
        <v>269</v>
      </c>
      <c r="E341" s="5">
        <v>10018</v>
      </c>
      <c r="F341" s="5" t="str">
        <f t="shared" ref="F341:F372" si="22">IF(E341=10452, "High Bridge and University Heights", IF(E341=10453, "Morris Heights", IF(E341=10454, "Mott Haven", IF(E341=10455, "Hub", IF(E341=10456, "Morrisania", IF(E341=10457, "Tremont", IF(E341=10458, "Fordham", IF(E341=10459, "Boulevard", IF(E341=10474, "Boulevard", IF(E341=10460, "West Farms", IF(E341=10461, "Westchester", IF(E341=10462, "Parkchester", IF(E341=10463, "Kingsbridge", IF(E341=10464, "City Island", IF(E341=10465, "Throgs Neck", IF(E341=10466, "Wakefield", IF(E341=10467, "Williamsbridge", IF(E341=10468, "Jerome Ave", IF(E341=10469, "Baychester", IF(E341=10470, "Woodlawn", IF(E341=10471, "Riverdale", IF(E341=10472, "Soundview", IF(E341=10473, "Cornell", IF(E341=10475, "Co-op City", " "))))))))))))))))))))))))</f>
        <v xml:space="preserve"> </v>
      </c>
      <c r="G341" s="4" t="s">
        <v>270</v>
      </c>
      <c r="H341" s="4"/>
      <c r="I341" s="4"/>
      <c r="J341" s="6" t="s">
        <v>1260</v>
      </c>
      <c r="K341" s="4" t="s">
        <v>1580</v>
      </c>
      <c r="L341" s="4" t="s">
        <v>1629</v>
      </c>
      <c r="M341" s="4"/>
      <c r="N341" s="4" t="s">
        <v>1954</v>
      </c>
      <c r="O341" s="4">
        <v>11377</v>
      </c>
      <c r="P341" s="4" t="str">
        <f t="shared" si="21"/>
        <v xml:space="preserve"> </v>
      </c>
      <c r="Q341" s="4" t="s">
        <v>1955</v>
      </c>
      <c r="R341" s="4" t="s">
        <v>1449</v>
      </c>
      <c r="S341" s="6" t="s">
        <v>1956</v>
      </c>
      <c r="T341" s="4" t="s">
        <v>1957</v>
      </c>
      <c r="U341" s="4"/>
    </row>
    <row r="342" spans="1:21" ht="40">
      <c r="A342" s="4" t="s">
        <v>266</v>
      </c>
      <c r="B342" s="4" t="s">
        <v>267</v>
      </c>
      <c r="C342" s="4" t="s">
        <v>268</v>
      </c>
      <c r="D342" s="4" t="s">
        <v>269</v>
      </c>
      <c r="E342" s="5">
        <v>10018</v>
      </c>
      <c r="F342" s="5" t="str">
        <f t="shared" si="22"/>
        <v xml:space="preserve"> </v>
      </c>
      <c r="G342" s="4" t="s">
        <v>270</v>
      </c>
      <c r="H342" s="4"/>
      <c r="I342" s="4"/>
      <c r="J342" s="6" t="s">
        <v>1260</v>
      </c>
      <c r="K342" s="4" t="s">
        <v>1580</v>
      </c>
      <c r="L342" s="4" t="s">
        <v>1629</v>
      </c>
      <c r="M342" s="4"/>
      <c r="N342" s="4" t="s">
        <v>1958</v>
      </c>
      <c r="O342" s="4">
        <v>10018</v>
      </c>
      <c r="P342" s="4" t="str">
        <f t="shared" si="21"/>
        <v xml:space="preserve"> </v>
      </c>
      <c r="Q342" s="4" t="s">
        <v>1959</v>
      </c>
      <c r="R342" s="4" t="s">
        <v>1960</v>
      </c>
      <c r="S342" s="6" t="s">
        <v>1961</v>
      </c>
      <c r="T342" s="4" t="s">
        <v>1962</v>
      </c>
      <c r="U342" s="4"/>
    </row>
    <row r="343" spans="1:21" ht="40">
      <c r="A343" s="4" t="s">
        <v>266</v>
      </c>
      <c r="B343" s="4" t="s">
        <v>267</v>
      </c>
      <c r="C343" s="4" t="s">
        <v>268</v>
      </c>
      <c r="D343" s="4" t="s">
        <v>269</v>
      </c>
      <c r="E343" s="5">
        <v>10018</v>
      </c>
      <c r="F343" s="5" t="str">
        <f t="shared" si="22"/>
        <v xml:space="preserve"> </v>
      </c>
      <c r="G343" s="4" t="s">
        <v>270</v>
      </c>
      <c r="H343" s="4"/>
      <c r="I343" s="4"/>
      <c r="J343" s="6" t="s">
        <v>1260</v>
      </c>
      <c r="K343" s="4" t="s">
        <v>1580</v>
      </c>
      <c r="L343" s="4" t="s">
        <v>1581</v>
      </c>
      <c r="M343" s="4"/>
      <c r="N343" s="4" t="s">
        <v>1963</v>
      </c>
      <c r="O343" s="4">
        <v>11355</v>
      </c>
      <c r="P343" s="4" t="str">
        <f t="shared" si="21"/>
        <v xml:space="preserve"> </v>
      </c>
      <c r="Q343" s="4" t="s">
        <v>1964</v>
      </c>
      <c r="R343" s="4" t="s">
        <v>1965</v>
      </c>
      <c r="S343" s="6" t="s">
        <v>1966</v>
      </c>
      <c r="T343" s="4" t="s">
        <v>1967</v>
      </c>
      <c r="U343" s="4"/>
    </row>
    <row r="344" spans="1:21" ht="40">
      <c r="A344" s="4" t="s">
        <v>977</v>
      </c>
      <c r="B344" s="4" t="s">
        <v>978</v>
      </c>
      <c r="C344" s="4" t="s">
        <v>979</v>
      </c>
      <c r="D344" s="4" t="s">
        <v>980</v>
      </c>
      <c r="E344" s="5">
        <v>10473</v>
      </c>
      <c r="F344" s="5" t="str">
        <f t="shared" si="22"/>
        <v>Cornell</v>
      </c>
      <c r="G344" s="4" t="s">
        <v>981</v>
      </c>
      <c r="H344" s="4"/>
      <c r="I344" s="4"/>
      <c r="J344" s="6" t="s">
        <v>1261</v>
      </c>
      <c r="K344" s="4"/>
      <c r="L344" s="4"/>
      <c r="M344" s="4"/>
      <c r="N344" s="4"/>
      <c r="O344" s="4"/>
      <c r="P344" s="4"/>
      <c r="Q344" s="4"/>
      <c r="R344" s="4"/>
      <c r="S344" s="4"/>
      <c r="T344" s="4"/>
      <c r="U344" s="4"/>
    </row>
    <row r="345" spans="1:21" ht="50">
      <c r="A345" s="4" t="s">
        <v>908</v>
      </c>
      <c r="B345" s="4" t="s">
        <v>909</v>
      </c>
      <c r="C345" s="4" t="s">
        <v>910</v>
      </c>
      <c r="D345" s="4" t="s">
        <v>911</v>
      </c>
      <c r="E345" s="5">
        <v>10524</v>
      </c>
      <c r="F345" s="5" t="str">
        <f t="shared" si="22"/>
        <v xml:space="preserve"> </v>
      </c>
      <c r="G345" s="4" t="s">
        <v>912</v>
      </c>
      <c r="H345" s="4"/>
      <c r="I345" s="4"/>
      <c r="J345" s="6" t="s">
        <v>1262</v>
      </c>
      <c r="K345" s="4"/>
      <c r="L345" s="4"/>
      <c r="M345" s="4"/>
      <c r="N345" s="4"/>
      <c r="O345" s="4"/>
      <c r="P345" s="4"/>
      <c r="Q345" s="4"/>
      <c r="R345" s="4"/>
      <c r="S345" s="4"/>
      <c r="T345" s="4"/>
      <c r="U345" s="4"/>
    </row>
    <row r="346" spans="1:21" ht="260">
      <c r="A346" s="4" t="s">
        <v>409</v>
      </c>
      <c r="B346" s="4" t="s">
        <v>410</v>
      </c>
      <c r="C346" s="4" t="s">
        <v>411</v>
      </c>
      <c r="D346" s="4" t="s">
        <v>412</v>
      </c>
      <c r="E346" s="5">
        <v>10456</v>
      </c>
      <c r="F346" s="5" t="str">
        <f t="shared" si="22"/>
        <v>Morrisania</v>
      </c>
      <c r="G346" s="4" t="s">
        <v>413</v>
      </c>
      <c r="H346" s="4"/>
      <c r="I346" s="4"/>
      <c r="J346" s="6" t="s">
        <v>1263</v>
      </c>
      <c r="K346" s="4"/>
      <c r="L346" s="4"/>
      <c r="M346" s="4"/>
      <c r="N346" s="4"/>
      <c r="O346" s="4"/>
      <c r="P346" s="4"/>
      <c r="Q346" s="4"/>
      <c r="R346" s="4"/>
      <c r="S346" s="4"/>
      <c r="T346" s="4"/>
      <c r="U346" s="4"/>
    </row>
    <row r="347" spans="1:21" ht="40">
      <c r="A347" s="4" t="s">
        <v>365</v>
      </c>
      <c r="B347" s="4" t="s">
        <v>366</v>
      </c>
      <c r="C347" s="4" t="s">
        <v>78</v>
      </c>
      <c r="D347" s="4" t="s">
        <v>367</v>
      </c>
      <c r="E347" s="5">
        <v>10452</v>
      </c>
      <c r="F347" s="5" t="str">
        <f t="shared" si="22"/>
        <v>High Bridge and University Heights</v>
      </c>
      <c r="G347" s="4" t="s">
        <v>368</v>
      </c>
      <c r="H347" s="4"/>
      <c r="I347" s="4" t="s">
        <v>369</v>
      </c>
      <c r="J347" s="6" t="s">
        <v>1264</v>
      </c>
      <c r="K347" s="4"/>
      <c r="L347" s="4"/>
      <c r="M347" s="4"/>
      <c r="N347" s="4"/>
      <c r="O347" s="4"/>
      <c r="P347" s="4"/>
      <c r="Q347" s="4"/>
      <c r="R347" s="4"/>
      <c r="S347" s="4"/>
      <c r="T347" s="4"/>
      <c r="U347" s="4"/>
    </row>
    <row r="348" spans="1:21" ht="40">
      <c r="A348" s="4" t="s">
        <v>42</v>
      </c>
      <c r="B348" s="4" t="s">
        <v>43</v>
      </c>
      <c r="C348" s="4" t="s">
        <v>39</v>
      </c>
      <c r="D348" s="4" t="s">
        <v>44</v>
      </c>
      <c r="E348" s="5">
        <v>10036</v>
      </c>
      <c r="F348" s="5" t="str">
        <f t="shared" si="22"/>
        <v xml:space="preserve"> </v>
      </c>
      <c r="G348" s="4" t="s">
        <v>45</v>
      </c>
      <c r="H348" s="4"/>
      <c r="I348" s="4"/>
      <c r="J348" s="6" t="s">
        <v>1265</v>
      </c>
      <c r="K348" s="4"/>
      <c r="L348" s="4"/>
      <c r="M348" s="4"/>
      <c r="N348" s="4"/>
      <c r="O348" s="4"/>
      <c r="P348" s="4"/>
      <c r="Q348" s="4"/>
      <c r="R348" s="4"/>
      <c r="S348" s="4"/>
      <c r="T348" s="4"/>
      <c r="U348" s="4"/>
    </row>
    <row r="349" spans="1:21" ht="60">
      <c r="A349" s="4" t="s">
        <v>967</v>
      </c>
      <c r="B349" s="4" t="s">
        <v>968</v>
      </c>
      <c r="C349" s="4" t="s">
        <v>969</v>
      </c>
      <c r="D349" s="4" t="s">
        <v>970</v>
      </c>
      <c r="E349" s="5">
        <v>10001</v>
      </c>
      <c r="F349" s="5" t="str">
        <f t="shared" si="22"/>
        <v xml:space="preserve"> </v>
      </c>
      <c r="G349" s="4" t="s">
        <v>971</v>
      </c>
      <c r="H349" s="4"/>
      <c r="I349" s="4"/>
      <c r="J349" s="6" t="s">
        <v>1266</v>
      </c>
      <c r="K349" s="4" t="s">
        <v>1580</v>
      </c>
      <c r="L349" s="4" t="s">
        <v>1690</v>
      </c>
      <c r="M349" s="4"/>
      <c r="N349" s="4" t="s">
        <v>1837</v>
      </c>
      <c r="O349" s="4">
        <v>11238</v>
      </c>
      <c r="P349" s="5" t="str">
        <f>IF(O349=10452, "High Bridge and University Heights", IF(O349=10453, "Morris Heights", IF(O349=10454, "Mott Haven", IF(O349=10455, "Hub", IF(O349=10456, "Morrisania", IF(O349=10457, "Tremont", IF(O349=10458, "Fordham", IF(O349=10459, "Boulevard", IF(O349=10474, "Boulevard", IF(O349=10460, "West Farms", IF(O349=10461, "Westchester", IF(O349=10462, "Parkchester", IF(O349=10463, "Kingsbridge", IF(O349=10464, "City Island", IF(O349=10465, "Throgs Neck", IF(O349=10466, "Wakefield", IF(O349=10467, "Williamsbridge", IF(O349=10468, "Jerome Ave", IF(O349=10469, "Baychester", IF(O349=10470, "Woodlawn", IF(O349=10471, "Riverdale", IF(O349=10472, "Soundview", IF(O349=10473, "Cornell", IF(O349=10475, "Co-op City", " "))))))))))))))))))))))))</f>
        <v xml:space="preserve"> </v>
      </c>
      <c r="Q349" s="4" t="s">
        <v>1838</v>
      </c>
      <c r="R349" s="4" t="s">
        <v>1839</v>
      </c>
      <c r="S349" s="6" t="s">
        <v>1840</v>
      </c>
      <c r="T349" s="4" t="s">
        <v>1841</v>
      </c>
      <c r="U349" s="4"/>
    </row>
    <row r="350" spans="1:21" ht="60">
      <c r="A350" s="4" t="s">
        <v>967</v>
      </c>
      <c r="B350" s="4" t="s">
        <v>968</v>
      </c>
      <c r="C350" s="4" t="s">
        <v>969</v>
      </c>
      <c r="D350" s="4" t="s">
        <v>970</v>
      </c>
      <c r="E350" s="5">
        <v>10001</v>
      </c>
      <c r="F350" s="5" t="str">
        <f t="shared" si="22"/>
        <v xml:space="preserve"> </v>
      </c>
      <c r="G350" s="4" t="s">
        <v>971</v>
      </c>
      <c r="H350" s="4"/>
      <c r="I350" s="4"/>
      <c r="J350" s="6" t="s">
        <v>1266</v>
      </c>
      <c r="K350" s="4" t="s">
        <v>1580</v>
      </c>
      <c r="L350" s="4" t="s">
        <v>1690</v>
      </c>
      <c r="M350" s="4"/>
      <c r="N350" s="4" t="s">
        <v>1836</v>
      </c>
      <c r="O350" s="4">
        <v>10035</v>
      </c>
      <c r="P350" s="5" t="str">
        <f t="shared" ref="P350:P358" si="23">IF(O350=10452, "High Bridge and University Heights", IF(O350=10453, "Morris Heights", IF(O350=10454, "Mott Haven", IF(O350=10455, "Hub", IF(O350=10456, "Morrisania", IF(O350=10457, "Tremont", IF(O350=10458, "Fordham", IF(O350=10459, "Boulevard", IF(O350=10474, "Boulevard", IF(O350=10460, "West Farms", IF(O350=10461, "Westchester", IF(O350=10462, "Parkchester", IF(O350=10463, "Kingsbridge", IF(O350=10464, "City Island", IF(O350=10465, "Throgs Neck", IF(O350=10466, "Wakefield", IF(O350=10467, "Williamsbridge", IF(O350=10468, "Jerome Ave", IF(O350=10469, "Baychester", IF(O350=10470, "Woodlawn", IF(O350=10471, "Riverdale", IF(O350=10472, "Soundview", IF(O350=10473, "Cornell", IF(O350=10475, "Co-op City", " "))))))))))))))))))))))))</f>
        <v xml:space="preserve"> </v>
      </c>
      <c r="Q350" s="4" t="s">
        <v>1828</v>
      </c>
      <c r="R350" s="4" t="s">
        <v>1829</v>
      </c>
      <c r="S350" s="6" t="s">
        <v>1830</v>
      </c>
      <c r="T350" s="4" t="s">
        <v>1831</v>
      </c>
      <c r="U350" s="4">
        <v>1518</v>
      </c>
    </row>
    <row r="351" spans="1:21" ht="60">
      <c r="A351" s="4" t="s">
        <v>967</v>
      </c>
      <c r="B351" s="4" t="s">
        <v>968</v>
      </c>
      <c r="C351" s="4" t="s">
        <v>969</v>
      </c>
      <c r="D351" s="4" t="s">
        <v>970</v>
      </c>
      <c r="E351" s="5">
        <v>10001</v>
      </c>
      <c r="F351" s="5" t="str">
        <f t="shared" si="22"/>
        <v xml:space="preserve"> </v>
      </c>
      <c r="G351" s="4" t="s">
        <v>971</v>
      </c>
      <c r="H351" s="4"/>
      <c r="I351" s="4"/>
      <c r="J351" s="6" t="s">
        <v>1266</v>
      </c>
      <c r="K351" s="4" t="s">
        <v>1580</v>
      </c>
      <c r="L351" s="4" t="s">
        <v>1690</v>
      </c>
      <c r="M351" s="4"/>
      <c r="N351" s="4" t="s">
        <v>1835</v>
      </c>
      <c r="O351" s="4">
        <v>10452</v>
      </c>
      <c r="P351" s="5" t="str">
        <f t="shared" si="23"/>
        <v>High Bridge and University Heights</v>
      </c>
      <c r="Q351" s="4" t="s">
        <v>1828</v>
      </c>
      <c r="R351" s="4" t="s">
        <v>1829</v>
      </c>
      <c r="S351" s="6" t="s">
        <v>1830</v>
      </c>
      <c r="T351" s="4" t="s">
        <v>1831</v>
      </c>
      <c r="U351" s="4">
        <v>1518</v>
      </c>
    </row>
    <row r="352" spans="1:21" ht="60">
      <c r="A352" s="4" t="s">
        <v>967</v>
      </c>
      <c r="B352" s="4" t="s">
        <v>968</v>
      </c>
      <c r="C352" s="4" t="s">
        <v>969</v>
      </c>
      <c r="D352" s="4" t="s">
        <v>970</v>
      </c>
      <c r="E352" s="5">
        <v>10001</v>
      </c>
      <c r="F352" s="5" t="str">
        <f t="shared" si="22"/>
        <v xml:space="preserve"> </v>
      </c>
      <c r="G352" s="4" t="s">
        <v>971</v>
      </c>
      <c r="H352" s="4"/>
      <c r="I352" s="4"/>
      <c r="J352" s="6" t="s">
        <v>1266</v>
      </c>
      <c r="K352" s="4" t="s">
        <v>1580</v>
      </c>
      <c r="L352" s="4" t="s">
        <v>1690</v>
      </c>
      <c r="M352" s="4"/>
      <c r="N352" s="4" t="s">
        <v>1834</v>
      </c>
      <c r="O352" s="4">
        <v>10001</v>
      </c>
      <c r="P352" s="5" t="str">
        <f t="shared" si="23"/>
        <v xml:space="preserve"> </v>
      </c>
      <c r="Q352" s="4" t="s">
        <v>1825</v>
      </c>
      <c r="R352" s="4" t="s">
        <v>1822</v>
      </c>
      <c r="S352" s="6" t="s">
        <v>1826</v>
      </c>
      <c r="T352" s="4" t="s">
        <v>1827</v>
      </c>
      <c r="U352" s="4"/>
    </row>
    <row r="353" spans="1:21" ht="60">
      <c r="A353" s="4" t="s">
        <v>967</v>
      </c>
      <c r="B353" s="4" t="s">
        <v>968</v>
      </c>
      <c r="C353" s="4" t="s">
        <v>969</v>
      </c>
      <c r="D353" s="4" t="s">
        <v>970</v>
      </c>
      <c r="E353" s="5">
        <v>10001</v>
      </c>
      <c r="F353" s="5" t="str">
        <f t="shared" si="22"/>
        <v xml:space="preserve"> </v>
      </c>
      <c r="G353" s="4" t="s">
        <v>971</v>
      </c>
      <c r="H353" s="4"/>
      <c r="I353" s="4"/>
      <c r="J353" s="6" t="s">
        <v>1266</v>
      </c>
      <c r="K353" s="4" t="s">
        <v>1580</v>
      </c>
      <c r="L353" s="4" t="s">
        <v>1602</v>
      </c>
      <c r="M353" s="4"/>
      <c r="N353" s="4" t="s">
        <v>1834</v>
      </c>
      <c r="O353" s="4">
        <v>10001</v>
      </c>
      <c r="P353" s="5" t="str">
        <f t="shared" si="23"/>
        <v xml:space="preserve"> </v>
      </c>
      <c r="Q353" s="4" t="s">
        <v>1825</v>
      </c>
      <c r="R353" s="4" t="s">
        <v>1822</v>
      </c>
      <c r="S353" s="6" t="s">
        <v>1826</v>
      </c>
      <c r="T353" s="4" t="s">
        <v>1827</v>
      </c>
      <c r="U353" s="4"/>
    </row>
    <row r="354" spans="1:21" ht="60">
      <c r="A354" s="4" t="s">
        <v>967</v>
      </c>
      <c r="B354" s="4" t="s">
        <v>968</v>
      </c>
      <c r="C354" s="4" t="s">
        <v>969</v>
      </c>
      <c r="D354" s="4" t="s">
        <v>970</v>
      </c>
      <c r="E354" s="5">
        <v>10001</v>
      </c>
      <c r="F354" s="5" t="str">
        <f t="shared" si="22"/>
        <v xml:space="preserve"> </v>
      </c>
      <c r="G354" s="4" t="s">
        <v>971</v>
      </c>
      <c r="H354" s="4"/>
      <c r="I354" s="4"/>
      <c r="J354" s="6" t="s">
        <v>1266</v>
      </c>
      <c r="K354" s="4" t="s">
        <v>1580</v>
      </c>
      <c r="L354" s="4" t="s">
        <v>1817</v>
      </c>
      <c r="M354" s="4"/>
      <c r="N354" s="4" t="s">
        <v>1833</v>
      </c>
      <c r="O354" s="4">
        <v>10452</v>
      </c>
      <c r="P354" s="5" t="str">
        <f t="shared" si="23"/>
        <v>High Bridge and University Heights</v>
      </c>
      <c r="Q354" s="4" t="s">
        <v>1828</v>
      </c>
      <c r="R354" s="4" t="s">
        <v>1829</v>
      </c>
      <c r="S354" s="6" t="s">
        <v>1830</v>
      </c>
      <c r="T354" s="4" t="s">
        <v>1831</v>
      </c>
      <c r="U354" s="4">
        <v>1518</v>
      </c>
    </row>
    <row r="355" spans="1:21" ht="60">
      <c r="A355" s="4" t="s">
        <v>967</v>
      </c>
      <c r="B355" s="4" t="s">
        <v>968</v>
      </c>
      <c r="C355" s="4" t="s">
        <v>969</v>
      </c>
      <c r="D355" s="4" t="s">
        <v>970</v>
      </c>
      <c r="E355" s="5">
        <v>10001</v>
      </c>
      <c r="F355" s="5" t="str">
        <f t="shared" si="22"/>
        <v xml:space="preserve"> </v>
      </c>
      <c r="G355" s="4" t="s">
        <v>971</v>
      </c>
      <c r="H355" s="4"/>
      <c r="I355" s="4"/>
      <c r="J355" s="6" t="s">
        <v>1266</v>
      </c>
      <c r="K355" s="4" t="s">
        <v>1580</v>
      </c>
      <c r="L355" s="4" t="s">
        <v>1817</v>
      </c>
      <c r="M355" s="4"/>
      <c r="N355" s="4" t="s">
        <v>1832</v>
      </c>
      <c r="O355" s="4">
        <v>10029</v>
      </c>
      <c r="P355" s="5" t="str">
        <f t="shared" si="23"/>
        <v xml:space="preserve"> </v>
      </c>
      <c r="Q355" s="4" t="s">
        <v>1828</v>
      </c>
      <c r="R355" s="4" t="s">
        <v>1829</v>
      </c>
      <c r="S355" s="6" t="s">
        <v>1830</v>
      </c>
      <c r="T355" s="4" t="s">
        <v>1831</v>
      </c>
      <c r="U355" s="4">
        <v>1518</v>
      </c>
    </row>
    <row r="356" spans="1:21" ht="60">
      <c r="A356" s="4" t="s">
        <v>967</v>
      </c>
      <c r="B356" s="4" t="s">
        <v>968</v>
      </c>
      <c r="C356" s="4" t="s">
        <v>969</v>
      </c>
      <c r="D356" s="4" t="s">
        <v>970</v>
      </c>
      <c r="E356" s="5">
        <v>10001</v>
      </c>
      <c r="F356" s="5" t="str">
        <f t="shared" si="22"/>
        <v xml:space="preserve"> </v>
      </c>
      <c r="G356" s="4" t="s">
        <v>971</v>
      </c>
      <c r="H356" s="4"/>
      <c r="I356" s="4"/>
      <c r="J356" s="6" t="s">
        <v>1266</v>
      </c>
      <c r="K356" s="4" t="s">
        <v>1580</v>
      </c>
      <c r="L356" s="4" t="s">
        <v>1817</v>
      </c>
      <c r="M356" s="4"/>
      <c r="N356" s="4" t="s">
        <v>1820</v>
      </c>
      <c r="O356" s="4">
        <v>10029</v>
      </c>
      <c r="P356" s="5" t="str">
        <f t="shared" si="23"/>
        <v xml:space="preserve"> </v>
      </c>
      <c r="Q356" s="4" t="s">
        <v>1828</v>
      </c>
      <c r="R356" s="4" t="s">
        <v>1829</v>
      </c>
      <c r="S356" s="6" t="s">
        <v>1830</v>
      </c>
      <c r="T356" s="4" t="s">
        <v>1831</v>
      </c>
      <c r="U356" s="4">
        <v>1518</v>
      </c>
    </row>
    <row r="357" spans="1:21" ht="60">
      <c r="A357" s="4" t="s">
        <v>967</v>
      </c>
      <c r="B357" s="4" t="s">
        <v>968</v>
      </c>
      <c r="C357" s="4" t="s">
        <v>969</v>
      </c>
      <c r="D357" s="4" t="s">
        <v>970</v>
      </c>
      <c r="E357" s="5">
        <v>10001</v>
      </c>
      <c r="F357" s="5" t="str">
        <f t="shared" si="22"/>
        <v xml:space="preserve"> </v>
      </c>
      <c r="G357" s="4" t="s">
        <v>971</v>
      </c>
      <c r="H357" s="4"/>
      <c r="I357" s="4"/>
      <c r="J357" s="6" t="s">
        <v>1266</v>
      </c>
      <c r="K357" s="4" t="s">
        <v>1580</v>
      </c>
      <c r="L357" s="4" t="s">
        <v>1602</v>
      </c>
      <c r="M357" s="4"/>
      <c r="N357" s="4" t="s">
        <v>1819</v>
      </c>
      <c r="O357" s="4">
        <v>11238</v>
      </c>
      <c r="P357" s="5" t="str">
        <f>IF(O357=10452, "High Bridge and University Heights", IF(O357=10453, "Morris Heights", IF(O357=10454, "Mott Haven", IF(O357=10455, "Hub", IF(O357=10456, "Morrisania", IF(O357=10457, "Tremont", IF(O357=10458, "Fordham", IF(O357=10459, "Boulevard", IF(O357=10474, "Boulevard", IF(O357=10460, "West Farms", IF(O357=10461, "Westchester", IF(O357=10462, "Parkchester", IF(O357=10463, "Kingsbridge", IF(O357=10464, "City Island", IF(O357=10465, "Throgs Neck", IF(O357=10466, "Wakefield", IF(O357=10467, "Williamsbridge", IF(O357=10468, "Jerome Ave", IF(O357=10469, "Baychester", IF(O357=10470, "Woodlawn", IF(O357=10471, "Riverdale", IF(O357=10472, "Soundview", IF(O357=10473, "Cornell", IF(O357=10475, "Co-op City", " "))))))))))))))))))))))))</f>
        <v xml:space="preserve"> </v>
      </c>
      <c r="Q357" s="4" t="s">
        <v>1825</v>
      </c>
      <c r="R357" s="4" t="s">
        <v>1822</v>
      </c>
      <c r="S357" s="6" t="s">
        <v>1826</v>
      </c>
      <c r="T357" s="4" t="s">
        <v>1827</v>
      </c>
      <c r="U357" s="4"/>
    </row>
    <row r="358" spans="1:21" ht="60">
      <c r="A358" s="4" t="s">
        <v>967</v>
      </c>
      <c r="B358" s="4" t="s">
        <v>968</v>
      </c>
      <c r="C358" s="4" t="s">
        <v>969</v>
      </c>
      <c r="D358" s="4" t="s">
        <v>970</v>
      </c>
      <c r="E358" s="5">
        <v>10001</v>
      </c>
      <c r="F358" s="5" t="str">
        <f t="shared" si="22"/>
        <v xml:space="preserve"> </v>
      </c>
      <c r="G358" s="4" t="s">
        <v>971</v>
      </c>
      <c r="H358" s="4"/>
      <c r="I358" s="4"/>
      <c r="J358" s="6" t="s">
        <v>1266</v>
      </c>
      <c r="K358" s="4" t="s">
        <v>1580</v>
      </c>
      <c r="L358" s="4" t="s">
        <v>1581</v>
      </c>
      <c r="M358" s="4"/>
      <c r="N358" s="4" t="s">
        <v>1818</v>
      </c>
      <c r="O358" s="4">
        <v>10001</v>
      </c>
      <c r="P358" s="5" t="str">
        <f t="shared" si="23"/>
        <v xml:space="preserve"> </v>
      </c>
      <c r="Q358" s="4" t="s">
        <v>1821</v>
      </c>
      <c r="R358" s="4" t="s">
        <v>1822</v>
      </c>
      <c r="S358" s="6" t="s">
        <v>1823</v>
      </c>
      <c r="T358" s="4" t="s">
        <v>1824</v>
      </c>
      <c r="U358" s="4"/>
    </row>
    <row r="359" spans="1:21" ht="230">
      <c r="A359" s="4" t="s">
        <v>46</v>
      </c>
      <c r="B359" s="4" t="s">
        <v>47</v>
      </c>
      <c r="C359" s="4" t="s">
        <v>48</v>
      </c>
      <c r="D359" s="4" t="s">
        <v>49</v>
      </c>
      <c r="E359" s="5">
        <v>10001</v>
      </c>
      <c r="F359" s="5" t="str">
        <f t="shared" si="22"/>
        <v xml:space="preserve"> </v>
      </c>
      <c r="G359" s="4" t="s">
        <v>50</v>
      </c>
      <c r="H359" s="4"/>
      <c r="I359" s="4"/>
      <c r="J359" s="6" t="s">
        <v>1330</v>
      </c>
      <c r="K359" s="4"/>
      <c r="L359" s="4"/>
      <c r="M359" s="4"/>
      <c r="N359" s="4"/>
      <c r="O359" s="4"/>
      <c r="P359" s="4"/>
      <c r="Q359" s="4"/>
      <c r="R359" s="4"/>
      <c r="S359" s="4"/>
      <c r="T359" s="4"/>
      <c r="U359" s="4"/>
    </row>
    <row r="360" spans="1:21" ht="250">
      <c r="A360" s="4" t="s">
        <v>478</v>
      </c>
      <c r="B360" s="4" t="s">
        <v>479</v>
      </c>
      <c r="C360" s="4" t="s">
        <v>480</v>
      </c>
      <c r="D360" s="4" t="s">
        <v>481</v>
      </c>
      <c r="E360" s="5">
        <v>11360</v>
      </c>
      <c r="F360" s="5" t="str">
        <f t="shared" si="22"/>
        <v xml:space="preserve"> </v>
      </c>
      <c r="G360" s="4" t="s">
        <v>482</v>
      </c>
      <c r="H360" s="4"/>
      <c r="I360" s="4"/>
      <c r="J360" s="6" t="s">
        <v>1267</v>
      </c>
      <c r="K360" s="4"/>
      <c r="L360" s="4"/>
      <c r="M360" s="4"/>
      <c r="N360" s="4"/>
      <c r="O360" s="4"/>
      <c r="P360" s="4"/>
      <c r="Q360" s="4"/>
      <c r="R360" s="4"/>
      <c r="S360" s="4"/>
      <c r="T360" s="4"/>
      <c r="U360" s="4"/>
    </row>
    <row r="361" spans="1:21" ht="50">
      <c r="A361" s="4" t="s">
        <v>636</v>
      </c>
      <c r="B361" s="4" t="s">
        <v>637</v>
      </c>
      <c r="C361" s="4" t="s">
        <v>459</v>
      </c>
      <c r="D361" s="4" t="s">
        <v>638</v>
      </c>
      <c r="E361" s="5">
        <v>10463</v>
      </c>
      <c r="F361" s="5" t="str">
        <f t="shared" si="22"/>
        <v>Kingsbridge</v>
      </c>
      <c r="G361" s="4" t="s">
        <v>639</v>
      </c>
      <c r="H361" s="4"/>
      <c r="I361" s="4"/>
      <c r="J361" s="6" t="s">
        <v>1268</v>
      </c>
      <c r="K361" s="4"/>
      <c r="L361" s="4"/>
      <c r="M361" s="4"/>
      <c r="N361" s="4"/>
      <c r="O361" s="4"/>
      <c r="P361" s="4"/>
      <c r="Q361" s="4"/>
      <c r="R361" s="4"/>
      <c r="S361" s="4"/>
      <c r="T361" s="4"/>
      <c r="U361" s="4"/>
    </row>
    <row r="362" spans="1:21" ht="40">
      <c r="A362" s="4" t="s">
        <v>811</v>
      </c>
      <c r="B362" s="4" t="s">
        <v>812</v>
      </c>
      <c r="C362" s="4" t="s">
        <v>1109</v>
      </c>
      <c r="D362" s="4" t="s">
        <v>813</v>
      </c>
      <c r="E362" s="5">
        <v>10460</v>
      </c>
      <c r="F362" s="5" t="str">
        <f t="shared" si="22"/>
        <v>West Farms</v>
      </c>
      <c r="G362" s="4" t="s">
        <v>814</v>
      </c>
      <c r="H362" s="4"/>
      <c r="I362" s="4" t="s">
        <v>815</v>
      </c>
      <c r="J362" s="6" t="s">
        <v>1269</v>
      </c>
      <c r="K362" s="4"/>
      <c r="L362" s="4"/>
      <c r="M362" s="4"/>
      <c r="N362" s="4"/>
      <c r="O362" s="4"/>
      <c r="P362" s="4"/>
      <c r="Q362" s="4"/>
      <c r="R362" s="4"/>
      <c r="S362" s="4"/>
      <c r="T362" s="4"/>
      <c r="U362" s="4"/>
    </row>
    <row r="363" spans="1:21" ht="40">
      <c r="A363" s="4" t="s">
        <v>701</v>
      </c>
      <c r="B363" s="4" t="s">
        <v>702</v>
      </c>
      <c r="C363" s="4"/>
      <c r="D363" s="4" t="s">
        <v>703</v>
      </c>
      <c r="E363" s="5">
        <v>10455</v>
      </c>
      <c r="F363" s="5" t="str">
        <f t="shared" si="22"/>
        <v>Hub</v>
      </c>
      <c r="G363" s="4" t="s">
        <v>704</v>
      </c>
      <c r="H363" s="4"/>
      <c r="I363" s="4"/>
      <c r="J363" s="7" t="s">
        <v>1270</v>
      </c>
      <c r="K363" s="4"/>
      <c r="L363" s="4"/>
      <c r="M363" s="4"/>
      <c r="N363" s="4"/>
      <c r="O363" s="4"/>
      <c r="P363" s="4"/>
      <c r="Q363" s="4"/>
      <c r="R363" s="4"/>
      <c r="S363" s="4"/>
      <c r="T363" s="4"/>
      <c r="U363" s="4"/>
    </row>
    <row r="364" spans="1:21" ht="30">
      <c r="A364" s="4" t="s">
        <v>786</v>
      </c>
      <c r="B364" s="4" t="s">
        <v>787</v>
      </c>
      <c r="C364" s="4"/>
      <c r="D364" s="4" t="s">
        <v>788</v>
      </c>
      <c r="E364" s="5">
        <v>11104</v>
      </c>
      <c r="F364" s="5" t="str">
        <f t="shared" si="22"/>
        <v xml:space="preserve"> </v>
      </c>
      <c r="G364" s="4" t="s">
        <v>789</v>
      </c>
      <c r="H364" s="4"/>
      <c r="I364" s="4" t="s">
        <v>790</v>
      </c>
      <c r="J364" s="6" t="s">
        <v>1271</v>
      </c>
      <c r="K364" s="4"/>
      <c r="L364" s="4"/>
      <c r="M364" s="4"/>
      <c r="N364" s="4"/>
      <c r="O364" s="4"/>
      <c r="P364" s="4"/>
      <c r="Q364" s="4"/>
      <c r="R364" s="4"/>
      <c r="S364" s="4"/>
      <c r="T364" s="4"/>
      <c r="U364" s="4"/>
    </row>
    <row r="365" spans="1:21" ht="50">
      <c r="A365" s="4" t="s">
        <v>571</v>
      </c>
      <c r="B365" s="4" t="s">
        <v>572</v>
      </c>
      <c r="C365" s="4" t="s">
        <v>573</v>
      </c>
      <c r="D365" s="4" t="s">
        <v>574</v>
      </c>
      <c r="E365" s="5">
        <v>11230</v>
      </c>
      <c r="F365" s="5" t="str">
        <f t="shared" si="22"/>
        <v xml:space="preserve"> </v>
      </c>
      <c r="G365" s="4" t="s">
        <v>575</v>
      </c>
      <c r="H365" s="4"/>
      <c r="I365" s="4"/>
      <c r="J365" s="4"/>
      <c r="K365" s="4"/>
      <c r="L365" s="4"/>
      <c r="M365" s="4"/>
      <c r="N365" s="4"/>
      <c r="O365" s="4"/>
      <c r="P365" s="4"/>
      <c r="Q365" s="4"/>
      <c r="R365" s="4"/>
      <c r="S365" s="4"/>
      <c r="T365" s="4"/>
      <c r="U365" s="4"/>
    </row>
    <row r="366" spans="1:21" ht="60">
      <c r="A366" s="4" t="s">
        <v>896</v>
      </c>
      <c r="B366" s="4" t="s">
        <v>897</v>
      </c>
      <c r="C366" s="4" t="s">
        <v>78</v>
      </c>
      <c r="D366" s="4" t="s">
        <v>133</v>
      </c>
      <c r="E366" s="5" t="s">
        <v>133</v>
      </c>
      <c r="F366" s="5" t="str">
        <f t="shared" si="22"/>
        <v xml:space="preserve"> </v>
      </c>
      <c r="G366" s="4"/>
      <c r="H366" s="4"/>
      <c r="I366" s="4"/>
      <c r="J366" s="4"/>
      <c r="K366" s="4"/>
      <c r="L366" s="4"/>
      <c r="M366" s="4"/>
      <c r="N366" s="4"/>
      <c r="O366" s="4"/>
      <c r="P366" s="4"/>
      <c r="Q366" s="4"/>
      <c r="R366" s="4"/>
      <c r="S366" s="4"/>
      <c r="T366" s="4"/>
      <c r="U366" s="4"/>
    </row>
    <row r="367" spans="1:21" ht="50">
      <c r="A367" s="4" t="s">
        <v>615</v>
      </c>
      <c r="B367" s="4" t="s">
        <v>616</v>
      </c>
      <c r="C367" s="4" t="s">
        <v>459</v>
      </c>
      <c r="D367" s="10" t="s">
        <v>617</v>
      </c>
      <c r="E367" s="5">
        <v>10463</v>
      </c>
      <c r="F367" s="5" t="str">
        <f t="shared" si="22"/>
        <v>Kingsbridge</v>
      </c>
      <c r="G367" s="4" t="s">
        <v>618</v>
      </c>
      <c r="H367" s="4"/>
      <c r="I367" s="4" t="s">
        <v>619</v>
      </c>
      <c r="J367" s="6" t="s">
        <v>1272</v>
      </c>
      <c r="K367" s="4"/>
      <c r="L367" s="4"/>
      <c r="M367" s="4"/>
      <c r="N367" s="4"/>
      <c r="O367" s="4"/>
      <c r="P367" s="4"/>
      <c r="Q367" s="4"/>
      <c r="R367" s="4"/>
      <c r="S367" s="4"/>
      <c r="T367" s="4"/>
      <c r="U367" s="4"/>
    </row>
    <row r="368" spans="1:21" ht="80">
      <c r="A368" s="4" t="s">
        <v>257</v>
      </c>
      <c r="B368" s="4" t="s">
        <v>258</v>
      </c>
      <c r="C368" s="4" t="s">
        <v>259</v>
      </c>
      <c r="D368" s="4" t="s">
        <v>260</v>
      </c>
      <c r="E368" s="5">
        <v>10036</v>
      </c>
      <c r="F368" s="5" t="str">
        <f t="shared" si="22"/>
        <v xml:space="preserve"> </v>
      </c>
      <c r="G368" s="4" t="s">
        <v>1296</v>
      </c>
      <c r="H368" s="4"/>
      <c r="I368" s="4"/>
      <c r="J368" s="6" t="s">
        <v>1273</v>
      </c>
      <c r="K368" s="4" t="s">
        <v>1580</v>
      </c>
      <c r="L368" s="4" t="s">
        <v>475</v>
      </c>
      <c r="M368" s="4"/>
      <c r="N368" s="4" t="s">
        <v>1804</v>
      </c>
      <c r="O368" s="4">
        <v>10036</v>
      </c>
      <c r="P368" s="5" t="str">
        <f>IF(O368=10452, "High Bridge and University Heights", IF(O368=10453, "Morris Heights", IF(O368=10454, "Mott Haven", IF(O368=10455, "Hub", IF(O368=10456, "Morrisania", IF(O368=10457, "Tremont", IF(O368=10458, "Fordham", IF(O368=10459, "Boulevard", IF(O368=10474, "Boulevard", IF(O368=10460, "West Farms", IF(O368=10461, "Westchester", IF(O368=10462, "Parkchester", IF(O368=10463, "Kingsbridge", IF(O368=10464, "City Island", IF(O368=10465, "Throgs Neck", IF(O368=10466, "Wakefield", IF(O368=10467, "Williamsbridge", IF(O368=10468, "Jerome Ave", IF(O368=10469, "Baychester", IF(O368=10470, "Woodlawn", IF(O368=10471, "Riverdale", IF(O368=10472, "Soundview", IF(O368=10473, "Cornell", IF(O368=10475, "Co-op City", " "))))))))))))))))))))))))</f>
        <v xml:space="preserve"> </v>
      </c>
      <c r="Q368" s="4" t="s">
        <v>1805</v>
      </c>
      <c r="R368" s="4" t="s">
        <v>1807</v>
      </c>
      <c r="S368" s="6" t="s">
        <v>1134</v>
      </c>
      <c r="T368" s="4" t="s">
        <v>1806</v>
      </c>
      <c r="U368" s="4"/>
    </row>
    <row r="369" spans="1:21" ht="170">
      <c r="A369" s="4" t="s">
        <v>436</v>
      </c>
      <c r="B369" s="4" t="s">
        <v>437</v>
      </c>
      <c r="C369" s="4" t="s">
        <v>438</v>
      </c>
      <c r="D369" s="4" t="s">
        <v>439</v>
      </c>
      <c r="E369" s="5">
        <v>11435</v>
      </c>
      <c r="F369" s="5" t="str">
        <f t="shared" si="22"/>
        <v xml:space="preserve"> </v>
      </c>
      <c r="G369" s="4" t="s">
        <v>440</v>
      </c>
      <c r="H369" s="4"/>
      <c r="I369" s="4"/>
      <c r="J369" s="6" t="s">
        <v>1274</v>
      </c>
      <c r="K369" s="4"/>
      <c r="L369" s="4"/>
      <c r="M369" s="4"/>
      <c r="N369" s="4"/>
      <c r="O369" s="4"/>
      <c r="P369" s="4"/>
      <c r="Q369" s="4"/>
      <c r="R369" s="4"/>
      <c r="S369" s="4"/>
      <c r="T369" s="4"/>
      <c r="U369" s="4"/>
    </row>
    <row r="370" spans="1:21" ht="40">
      <c r="A370" s="4" t="s">
        <v>625</v>
      </c>
      <c r="B370" s="4" t="s">
        <v>626</v>
      </c>
      <c r="C370" s="4" t="s">
        <v>1109</v>
      </c>
      <c r="D370" s="4" t="s">
        <v>627</v>
      </c>
      <c r="E370" s="5">
        <v>10463</v>
      </c>
      <c r="F370" s="5" t="str">
        <f t="shared" si="22"/>
        <v>Kingsbridge</v>
      </c>
      <c r="G370" s="4" t="s">
        <v>628</v>
      </c>
      <c r="H370" s="4"/>
      <c r="I370" s="4" t="s">
        <v>629</v>
      </c>
      <c r="J370" s="6" t="s">
        <v>1275</v>
      </c>
      <c r="K370" s="4"/>
      <c r="L370" s="4"/>
      <c r="M370" s="4"/>
      <c r="N370" s="4"/>
      <c r="O370" s="4"/>
      <c r="P370" s="4"/>
      <c r="Q370" s="4"/>
      <c r="R370" s="4"/>
      <c r="S370" s="4"/>
      <c r="T370" s="4"/>
      <c r="U370" s="4"/>
    </row>
    <row r="371" spans="1:21" ht="380">
      <c r="A371" s="8" t="s">
        <v>679</v>
      </c>
      <c r="B371" s="4" t="s">
        <v>680</v>
      </c>
      <c r="C371" s="4" t="s">
        <v>681</v>
      </c>
      <c r="D371" s="4" t="s">
        <v>682</v>
      </c>
      <c r="E371" s="5">
        <v>10451</v>
      </c>
      <c r="F371" s="5" t="str">
        <f t="shared" si="22"/>
        <v xml:space="preserve"> </v>
      </c>
      <c r="G371" s="4" t="s">
        <v>683</v>
      </c>
      <c r="H371" s="4"/>
      <c r="I371" s="4" t="s">
        <v>684</v>
      </c>
      <c r="J371" s="6" t="s">
        <v>1276</v>
      </c>
      <c r="K371" s="4"/>
      <c r="L371" s="4"/>
      <c r="M371" s="4"/>
      <c r="N371" s="4"/>
      <c r="O371" s="4"/>
      <c r="P371" s="4"/>
      <c r="Q371" s="4"/>
      <c r="R371" s="4"/>
      <c r="S371" s="4"/>
      <c r="T371" s="4"/>
      <c r="U371" s="4"/>
    </row>
    <row r="372" spans="1:21" ht="11.25" customHeight="1">
      <c r="A372" s="4" t="s">
        <v>181</v>
      </c>
      <c r="B372" s="4" t="s">
        <v>182</v>
      </c>
      <c r="C372" s="4" t="s">
        <v>183</v>
      </c>
      <c r="D372" s="4" t="s">
        <v>184</v>
      </c>
      <c r="E372" s="5">
        <v>10025</v>
      </c>
      <c r="F372" s="5" t="str">
        <f t="shared" si="22"/>
        <v xml:space="preserve"> </v>
      </c>
      <c r="G372" s="4" t="s">
        <v>185</v>
      </c>
      <c r="H372" s="4"/>
      <c r="I372" s="4"/>
      <c r="J372" s="6" t="s">
        <v>1331</v>
      </c>
      <c r="K372" s="4"/>
      <c r="L372" s="4" t="s">
        <v>1349</v>
      </c>
      <c r="M372" s="4"/>
      <c r="N372" s="4" t="s">
        <v>1350</v>
      </c>
      <c r="O372" s="4"/>
      <c r="P372" s="4"/>
      <c r="Q372" s="13" t="s">
        <v>1345</v>
      </c>
      <c r="R372" s="13" t="s">
        <v>1346</v>
      </c>
      <c r="S372" s="15" t="s">
        <v>1347</v>
      </c>
      <c r="T372" s="13" t="s">
        <v>1348</v>
      </c>
      <c r="U372" s="13">
        <v>1819</v>
      </c>
    </row>
    <row r="373" spans="1:21" ht="47.25" customHeight="1">
      <c r="A373" s="13" t="s">
        <v>939</v>
      </c>
      <c r="B373" s="13" t="s">
        <v>940</v>
      </c>
      <c r="C373" s="13" t="s">
        <v>941</v>
      </c>
      <c r="D373" s="13" t="s">
        <v>942</v>
      </c>
      <c r="E373" s="14">
        <v>10522</v>
      </c>
      <c r="F373" s="14" t="str">
        <f t="shared" ref="F373:F404" si="24">IF(E373=10452, "High Bridge and University Heights", IF(E373=10453, "Morris Heights", IF(E373=10454, "Mott Haven", IF(E373=10455, "Hub", IF(E373=10456, "Morrisania", IF(E373=10457, "Tremont", IF(E373=10458, "Fordham", IF(E373=10459, "Boulevard", IF(E373=10474, "Boulevard", IF(E373=10460, "West Farms", IF(E373=10461, "Westchester", IF(E373=10462, "Parkchester", IF(E373=10463, "Kingsbridge", IF(E373=10464, "City Island", IF(E373=10465, "Throgs Neck", IF(E373=10466, "Wakefield", IF(E373=10467, "Williamsbridge", IF(E373=10468, "Jerome Ave", IF(E373=10469, "Baychester", IF(E373=10470, "Woodlawn", IF(E373=10471, "Riverdale", IF(E373=10472, "Soundview", IF(E373=10473, "Cornell", IF(E373=10475, "Co-op City", " "))))))))))))))))))))))))</f>
        <v xml:space="preserve"> </v>
      </c>
      <c r="G373" s="13" t="s">
        <v>1348</v>
      </c>
      <c r="H373" s="16"/>
      <c r="I373" s="16"/>
      <c r="J373" s="15" t="s">
        <v>1277</v>
      </c>
      <c r="K373" s="13" t="s">
        <v>1113</v>
      </c>
      <c r="L373" s="4" t="s">
        <v>1351</v>
      </c>
      <c r="M373" s="4"/>
      <c r="N373" s="4" t="s">
        <v>1352</v>
      </c>
      <c r="O373" s="4"/>
      <c r="P373" s="4"/>
      <c r="Q373" s="13" t="s">
        <v>1345</v>
      </c>
      <c r="R373" s="13" t="s">
        <v>1346</v>
      </c>
      <c r="S373" s="15" t="s">
        <v>1347</v>
      </c>
      <c r="T373" s="13" t="s">
        <v>1348</v>
      </c>
      <c r="U373" s="13">
        <v>1819</v>
      </c>
    </row>
    <row r="374" spans="1:21" ht="56.25" customHeight="1">
      <c r="A374" s="13" t="s">
        <v>939</v>
      </c>
      <c r="B374" s="13" t="s">
        <v>940</v>
      </c>
      <c r="C374" s="13" t="s">
        <v>941</v>
      </c>
      <c r="D374" s="13" t="s">
        <v>942</v>
      </c>
      <c r="E374" s="14">
        <v>10522</v>
      </c>
      <c r="F374" s="14" t="str">
        <f t="shared" si="24"/>
        <v xml:space="preserve"> </v>
      </c>
      <c r="G374" s="13" t="s">
        <v>1348</v>
      </c>
      <c r="H374" s="16"/>
      <c r="I374" s="16"/>
      <c r="J374" s="15" t="s">
        <v>1277</v>
      </c>
      <c r="K374" s="13" t="s">
        <v>1113</v>
      </c>
      <c r="L374" s="4" t="s">
        <v>1353</v>
      </c>
      <c r="M374" s="4"/>
      <c r="N374" s="4" t="s">
        <v>1354</v>
      </c>
      <c r="O374" s="4"/>
      <c r="P374" s="4"/>
      <c r="Q374" s="13" t="s">
        <v>1345</v>
      </c>
      <c r="R374" s="13" t="s">
        <v>1346</v>
      </c>
      <c r="S374" s="15" t="s">
        <v>1347</v>
      </c>
      <c r="T374" s="13" t="s">
        <v>1348</v>
      </c>
      <c r="U374" s="13">
        <v>1819</v>
      </c>
    </row>
    <row r="375" spans="1:21" ht="86.25" customHeight="1">
      <c r="A375" s="13" t="s">
        <v>939</v>
      </c>
      <c r="B375" s="13" t="s">
        <v>940</v>
      </c>
      <c r="C375" s="13" t="s">
        <v>941</v>
      </c>
      <c r="D375" s="13" t="s">
        <v>942</v>
      </c>
      <c r="E375" s="14">
        <v>10522</v>
      </c>
      <c r="F375" s="14" t="str">
        <f t="shared" si="24"/>
        <v xml:space="preserve"> </v>
      </c>
      <c r="G375" s="13" t="s">
        <v>1348</v>
      </c>
      <c r="H375" s="16"/>
      <c r="I375" s="16"/>
      <c r="J375" s="15" t="s">
        <v>1277</v>
      </c>
      <c r="K375" s="13" t="s">
        <v>1113</v>
      </c>
      <c r="L375" s="4" t="s">
        <v>1355</v>
      </c>
      <c r="M375" s="4"/>
      <c r="N375" s="4" t="s">
        <v>1354</v>
      </c>
      <c r="O375" s="4"/>
      <c r="P375" s="4"/>
      <c r="Q375" s="13" t="s">
        <v>1345</v>
      </c>
      <c r="R375" s="13" t="s">
        <v>1346</v>
      </c>
      <c r="S375" s="15" t="s">
        <v>1347</v>
      </c>
      <c r="T375" s="13" t="s">
        <v>1348</v>
      </c>
      <c r="U375" s="13">
        <v>1819</v>
      </c>
    </row>
    <row r="376" spans="1:21" ht="63" customHeight="1">
      <c r="A376" s="13" t="s">
        <v>939</v>
      </c>
      <c r="B376" s="13" t="s">
        <v>940</v>
      </c>
      <c r="C376" s="13" t="s">
        <v>941</v>
      </c>
      <c r="D376" s="13" t="s">
        <v>942</v>
      </c>
      <c r="E376" s="14">
        <v>10522</v>
      </c>
      <c r="F376" s="14" t="str">
        <f t="shared" si="24"/>
        <v xml:space="preserve"> </v>
      </c>
      <c r="G376" s="13" t="s">
        <v>1348</v>
      </c>
      <c r="H376" s="16"/>
      <c r="I376" s="16"/>
      <c r="J376" s="15" t="s">
        <v>1277</v>
      </c>
      <c r="K376" s="13" t="s">
        <v>1113</v>
      </c>
      <c r="L376" s="4" t="s">
        <v>1356</v>
      </c>
      <c r="M376" s="4"/>
      <c r="N376" s="4" t="s">
        <v>1357</v>
      </c>
      <c r="O376" s="4"/>
      <c r="P376" s="4"/>
      <c r="Q376" s="13" t="s">
        <v>1345</v>
      </c>
      <c r="R376" s="13" t="s">
        <v>1346</v>
      </c>
      <c r="S376" s="15" t="s">
        <v>1347</v>
      </c>
      <c r="T376" s="13" t="s">
        <v>1348</v>
      </c>
      <c r="U376" s="13">
        <v>1819</v>
      </c>
    </row>
    <row r="377" spans="1:21" ht="58.5" customHeight="1">
      <c r="A377" s="13" t="s">
        <v>939</v>
      </c>
      <c r="B377" s="13" t="s">
        <v>940</v>
      </c>
      <c r="C377" s="13" t="s">
        <v>941</v>
      </c>
      <c r="D377" s="13" t="s">
        <v>942</v>
      </c>
      <c r="E377" s="14">
        <v>10522</v>
      </c>
      <c r="F377" s="14" t="str">
        <f t="shared" si="24"/>
        <v xml:space="preserve"> </v>
      </c>
      <c r="G377" s="13" t="s">
        <v>1348</v>
      </c>
      <c r="H377" s="16"/>
      <c r="I377" s="16"/>
      <c r="J377" s="15" t="s">
        <v>1277</v>
      </c>
      <c r="K377" s="13" t="s">
        <v>1113</v>
      </c>
      <c r="L377" s="4" t="s">
        <v>1358</v>
      </c>
      <c r="M377" s="4"/>
      <c r="N377" s="4" t="s">
        <v>1357</v>
      </c>
      <c r="O377" s="4"/>
      <c r="P377" s="4"/>
      <c r="Q377" s="13" t="s">
        <v>1345</v>
      </c>
      <c r="R377" s="13" t="s">
        <v>1346</v>
      </c>
      <c r="S377" s="15" t="s">
        <v>1347</v>
      </c>
      <c r="T377" s="13" t="s">
        <v>1348</v>
      </c>
      <c r="U377" s="13">
        <v>1819</v>
      </c>
    </row>
    <row r="378" spans="1:21" ht="57.75" customHeight="1">
      <c r="A378" s="13" t="s">
        <v>939</v>
      </c>
      <c r="B378" s="13" t="s">
        <v>940</v>
      </c>
      <c r="C378" s="13" t="s">
        <v>941</v>
      </c>
      <c r="D378" s="13" t="s">
        <v>942</v>
      </c>
      <c r="E378" s="14">
        <v>10522</v>
      </c>
      <c r="F378" s="14" t="str">
        <f t="shared" si="24"/>
        <v xml:space="preserve"> </v>
      </c>
      <c r="G378" s="13" t="s">
        <v>1348</v>
      </c>
      <c r="H378" s="16"/>
      <c r="I378" s="16"/>
      <c r="J378" s="15" t="s">
        <v>1277</v>
      </c>
      <c r="K378" s="13" t="s">
        <v>1113</v>
      </c>
      <c r="L378" s="4" t="s">
        <v>1359</v>
      </c>
      <c r="M378" s="4"/>
      <c r="N378" s="4" t="s">
        <v>1357</v>
      </c>
      <c r="O378" s="4"/>
      <c r="P378" s="4"/>
      <c r="Q378" s="13" t="s">
        <v>1345</v>
      </c>
      <c r="R378" s="13" t="s">
        <v>1346</v>
      </c>
      <c r="S378" s="15" t="s">
        <v>1347</v>
      </c>
      <c r="T378" s="13" t="s">
        <v>1348</v>
      </c>
      <c r="U378" s="13">
        <v>1819</v>
      </c>
    </row>
    <row r="379" spans="1:21" ht="75" customHeight="1">
      <c r="A379" s="13" t="s">
        <v>939</v>
      </c>
      <c r="B379" s="13" t="s">
        <v>940</v>
      </c>
      <c r="C379" s="13" t="s">
        <v>941</v>
      </c>
      <c r="D379" s="13" t="s">
        <v>942</v>
      </c>
      <c r="E379" s="14">
        <v>10522</v>
      </c>
      <c r="F379" s="14" t="str">
        <f t="shared" si="24"/>
        <v xml:space="preserve"> </v>
      </c>
      <c r="G379" s="13" t="s">
        <v>1348</v>
      </c>
      <c r="H379" s="16"/>
      <c r="I379" s="16"/>
      <c r="J379" s="15" t="s">
        <v>1277</v>
      </c>
      <c r="K379" s="13" t="s">
        <v>1113</v>
      </c>
      <c r="L379" s="4" t="s">
        <v>1360</v>
      </c>
      <c r="M379" s="4"/>
      <c r="N379" s="4" t="s">
        <v>1361</v>
      </c>
      <c r="O379" s="4"/>
      <c r="P379" s="4"/>
      <c r="Q379" s="13" t="s">
        <v>1345</v>
      </c>
      <c r="R379" s="13" t="s">
        <v>1346</v>
      </c>
      <c r="S379" s="15" t="s">
        <v>1347</v>
      </c>
      <c r="T379" s="13" t="s">
        <v>1348</v>
      </c>
      <c r="U379" s="13">
        <v>1819</v>
      </c>
    </row>
    <row r="380" spans="1:21" ht="41.25" customHeight="1">
      <c r="A380" s="13" t="s">
        <v>939</v>
      </c>
      <c r="B380" s="13" t="s">
        <v>940</v>
      </c>
      <c r="C380" s="13" t="s">
        <v>941</v>
      </c>
      <c r="D380" s="13" t="s">
        <v>942</v>
      </c>
      <c r="E380" s="14">
        <v>10522</v>
      </c>
      <c r="F380" s="14" t="str">
        <f t="shared" si="24"/>
        <v xml:space="preserve"> </v>
      </c>
      <c r="G380" s="13" t="s">
        <v>1348</v>
      </c>
      <c r="H380" s="16"/>
      <c r="I380" s="16"/>
      <c r="J380" s="15" t="s">
        <v>1277</v>
      </c>
      <c r="K380" s="13" t="s">
        <v>1113</v>
      </c>
      <c r="L380" s="4" t="s">
        <v>1362</v>
      </c>
      <c r="M380" s="4"/>
      <c r="N380" s="4" t="s">
        <v>1363</v>
      </c>
      <c r="O380" s="4"/>
      <c r="P380" s="4"/>
      <c r="Q380" s="13" t="s">
        <v>1345</v>
      </c>
      <c r="R380" s="13" t="s">
        <v>1346</v>
      </c>
      <c r="S380" s="15" t="s">
        <v>1347</v>
      </c>
      <c r="T380" s="13" t="s">
        <v>1348</v>
      </c>
      <c r="U380" s="13">
        <v>1819</v>
      </c>
    </row>
    <row r="381" spans="1:21" ht="409">
      <c r="A381" s="13" t="s">
        <v>939</v>
      </c>
      <c r="B381" s="13" t="s">
        <v>940</v>
      </c>
      <c r="C381" s="13" t="s">
        <v>941</v>
      </c>
      <c r="D381" s="13" t="s">
        <v>942</v>
      </c>
      <c r="E381" s="14">
        <v>10522</v>
      </c>
      <c r="F381" s="14" t="str">
        <f t="shared" si="24"/>
        <v xml:space="preserve"> </v>
      </c>
      <c r="G381" s="13" t="s">
        <v>1348</v>
      </c>
      <c r="H381" s="4"/>
      <c r="I381" s="4"/>
      <c r="J381" s="15" t="s">
        <v>1277</v>
      </c>
      <c r="K381" s="13" t="s">
        <v>1113</v>
      </c>
      <c r="L381" s="4"/>
      <c r="M381" s="4"/>
      <c r="N381" s="4"/>
      <c r="O381" s="4"/>
      <c r="P381" s="4"/>
      <c r="Q381" s="4"/>
      <c r="R381" s="4"/>
      <c r="S381" s="4"/>
      <c r="T381" s="4"/>
      <c r="U381" s="4"/>
    </row>
    <row r="382" spans="1:21" ht="50">
      <c r="A382" s="4" t="s">
        <v>796</v>
      </c>
      <c r="B382" s="4" t="s">
        <v>797</v>
      </c>
      <c r="C382" s="4" t="s">
        <v>798</v>
      </c>
      <c r="D382" s="4" t="s">
        <v>799</v>
      </c>
      <c r="E382" s="5">
        <v>10463</v>
      </c>
      <c r="F382" s="5" t="str">
        <f t="shared" si="24"/>
        <v>Kingsbridge</v>
      </c>
      <c r="G382" s="4" t="s">
        <v>800</v>
      </c>
      <c r="H382" s="4"/>
      <c r="I382" s="4" t="s">
        <v>801</v>
      </c>
      <c r="J382" s="6" t="s">
        <v>1278</v>
      </c>
      <c r="K382" s="4"/>
      <c r="L382" s="4"/>
      <c r="M382" s="4"/>
      <c r="N382" s="4"/>
      <c r="O382" s="4"/>
      <c r="P382" s="4"/>
      <c r="Q382" s="4"/>
      <c r="R382" s="4"/>
      <c r="S382" s="4"/>
      <c r="T382" s="4"/>
      <c r="U382" s="4"/>
    </row>
    <row r="383" spans="1:21" ht="70">
      <c r="A383" s="4" t="s">
        <v>261</v>
      </c>
      <c r="B383" s="4" t="s">
        <v>262</v>
      </c>
      <c r="C383" s="4" t="s">
        <v>263</v>
      </c>
      <c r="D383" s="4" t="s">
        <v>264</v>
      </c>
      <c r="E383" s="5">
        <v>10017</v>
      </c>
      <c r="F383" s="5" t="str">
        <f t="shared" si="24"/>
        <v xml:space="preserve"> </v>
      </c>
      <c r="G383" s="4" t="s">
        <v>265</v>
      </c>
      <c r="H383" s="4"/>
      <c r="I383" s="4"/>
      <c r="J383" s="6" t="s">
        <v>1279</v>
      </c>
      <c r="K383" s="4"/>
      <c r="L383" s="4"/>
      <c r="M383" s="4"/>
      <c r="N383" s="4"/>
      <c r="O383" s="4"/>
      <c r="P383" s="4"/>
      <c r="Q383" s="4"/>
      <c r="R383" s="4"/>
      <c r="S383" s="4"/>
      <c r="T383" s="4"/>
      <c r="U383" s="4"/>
    </row>
    <row r="384" spans="1:21" ht="40">
      <c r="A384" s="4" t="s">
        <v>567</v>
      </c>
      <c r="B384" s="4" t="s">
        <v>568</v>
      </c>
      <c r="C384" s="4" t="s">
        <v>459</v>
      </c>
      <c r="D384" s="4" t="s">
        <v>569</v>
      </c>
      <c r="E384" s="5">
        <v>10465</v>
      </c>
      <c r="F384" s="5" t="str">
        <f t="shared" si="24"/>
        <v>Throgs Neck</v>
      </c>
      <c r="G384" s="4" t="s">
        <v>570</v>
      </c>
      <c r="H384" s="4"/>
      <c r="I384" s="4"/>
      <c r="J384" s="4"/>
      <c r="K384" s="4"/>
      <c r="L384" s="4"/>
      <c r="M384" s="4"/>
      <c r="N384" s="4"/>
      <c r="O384" s="4"/>
      <c r="P384" s="4"/>
      <c r="Q384" s="4"/>
      <c r="R384" s="4"/>
      <c r="S384" s="4"/>
      <c r="T384" s="4"/>
      <c r="U384" s="4"/>
    </row>
    <row r="385" spans="1:21" ht="50">
      <c r="A385" s="4" t="s">
        <v>241</v>
      </c>
      <c r="B385" s="4" t="s">
        <v>242</v>
      </c>
      <c r="C385" s="4" t="s">
        <v>243</v>
      </c>
      <c r="D385" s="4" t="s">
        <v>244</v>
      </c>
      <c r="E385" s="5">
        <v>10011</v>
      </c>
      <c r="F385" s="5" t="str">
        <f t="shared" si="24"/>
        <v xml:space="preserve"> </v>
      </c>
      <c r="G385" s="4" t="s">
        <v>245</v>
      </c>
      <c r="H385" s="4"/>
      <c r="I385" s="4"/>
      <c r="J385" s="6" t="s">
        <v>1280</v>
      </c>
      <c r="K385" s="4"/>
      <c r="L385" s="4"/>
      <c r="M385" s="4"/>
      <c r="N385" s="4"/>
      <c r="O385" s="4"/>
      <c r="P385" s="4"/>
      <c r="Q385" s="4"/>
      <c r="R385" s="4"/>
      <c r="S385" s="4"/>
      <c r="T385" s="4"/>
      <c r="U385" s="4"/>
    </row>
    <row r="386" spans="1:21" ht="40">
      <c r="A386" s="4" t="s">
        <v>775</v>
      </c>
      <c r="B386" s="4" t="s">
        <v>776</v>
      </c>
      <c r="C386" s="4" t="s">
        <v>777</v>
      </c>
      <c r="D386" s="4" t="s">
        <v>778</v>
      </c>
      <c r="E386" s="5">
        <v>11201</v>
      </c>
      <c r="F386" s="5" t="str">
        <f t="shared" si="24"/>
        <v xml:space="preserve"> </v>
      </c>
      <c r="G386" s="4" t="s">
        <v>779</v>
      </c>
      <c r="H386" s="4"/>
      <c r="I386" s="4" t="s">
        <v>780</v>
      </c>
      <c r="J386" s="6" t="s">
        <v>1281</v>
      </c>
      <c r="K386" s="4"/>
      <c r="L386" s="4"/>
      <c r="M386" s="4"/>
      <c r="N386" s="4"/>
      <c r="O386" s="4"/>
      <c r="P386" s="4"/>
      <c r="Q386" s="4"/>
      <c r="R386" s="4"/>
      <c r="S386" s="4"/>
      <c r="T386" s="4"/>
      <c r="U386" s="4"/>
    </row>
    <row r="387" spans="1:21" ht="40">
      <c r="A387" s="4" t="s">
        <v>1104</v>
      </c>
      <c r="B387" s="4" t="s">
        <v>1105</v>
      </c>
      <c r="C387" s="4" t="s">
        <v>1109</v>
      </c>
      <c r="D387" s="4" t="s">
        <v>1106</v>
      </c>
      <c r="E387" s="5">
        <v>10461</v>
      </c>
      <c r="F387" s="5" t="str">
        <f t="shared" si="24"/>
        <v>Westchester</v>
      </c>
      <c r="G387" s="4" t="s">
        <v>1107</v>
      </c>
      <c r="H387" s="4"/>
      <c r="I387" s="4"/>
      <c r="J387" s="4"/>
      <c r="K387" s="4"/>
      <c r="L387" s="4"/>
      <c r="M387" s="4"/>
      <c r="N387" s="4"/>
      <c r="O387" s="4"/>
      <c r="P387" s="4"/>
      <c r="Q387" s="4"/>
      <c r="R387" s="4"/>
      <c r="S387" s="4"/>
      <c r="T387" s="4"/>
      <c r="U387" s="4"/>
    </row>
    <row r="388" spans="1:21" ht="30">
      <c r="A388" s="4" t="s">
        <v>526</v>
      </c>
      <c r="B388" s="4" t="s">
        <v>527</v>
      </c>
      <c r="C388" s="4" t="s">
        <v>1109</v>
      </c>
      <c r="D388" s="4" t="s">
        <v>528</v>
      </c>
      <c r="E388" s="5">
        <v>10466</v>
      </c>
      <c r="F388" s="5" t="str">
        <f t="shared" si="24"/>
        <v>Wakefield</v>
      </c>
      <c r="G388" s="4" t="s">
        <v>529</v>
      </c>
      <c r="H388" s="4"/>
      <c r="I388" s="4"/>
      <c r="J388" s="6" t="s">
        <v>1282</v>
      </c>
      <c r="K388" s="4"/>
      <c r="L388" s="4"/>
      <c r="M388" s="4"/>
      <c r="N388" s="4"/>
      <c r="O388" s="4"/>
      <c r="P388" s="4"/>
      <c r="Q388" s="4"/>
      <c r="R388" s="4"/>
      <c r="S388" s="4"/>
      <c r="T388" s="4"/>
      <c r="U388" s="4"/>
    </row>
    <row r="389" spans="1:21" ht="56">
      <c r="A389" s="4" t="s">
        <v>51</v>
      </c>
      <c r="B389" s="4" t="s">
        <v>52</v>
      </c>
      <c r="C389" s="4" t="s">
        <v>53</v>
      </c>
      <c r="D389" s="4" t="s">
        <v>54</v>
      </c>
      <c r="E389" s="5">
        <v>10458</v>
      </c>
      <c r="F389" s="5" t="str">
        <f t="shared" si="24"/>
        <v>Fordham</v>
      </c>
      <c r="G389" s="4" t="s">
        <v>55</v>
      </c>
      <c r="H389" s="4"/>
      <c r="I389" s="4" t="s">
        <v>56</v>
      </c>
      <c r="J389" s="6" t="s">
        <v>1334</v>
      </c>
      <c r="K389" s="4" t="s">
        <v>1710</v>
      </c>
      <c r="L389" s="4"/>
      <c r="M389" s="4"/>
      <c r="N389" s="4" t="s">
        <v>1851</v>
      </c>
      <c r="O389" s="4">
        <v>10458</v>
      </c>
      <c r="P389" s="5" t="str">
        <f>IF(O389=10452, "High Bridge and University Heights", IF(O389=10453, "Morris Heights", IF(O389=10454, "Mott Haven", IF(O389=10455, "Hub", IF(O389=10456, "Morrisania", IF(O389=10457, "Tremont", IF(O389=10458, "Fordham", IF(O389=10459, "Boulevard", IF(O389=10474, "Boulevard", IF(O389=10460, "West Farms", IF(O389=10461, "Westchester", IF(O389=10462, "Parkchester", IF(O389=10463, "Kingsbridge", IF(O389=10464, "City Island", IF(O389=10465, "Throgs Neck", IF(O389=10466, "Wakefield", IF(O389=10467, "Williamsbridge", IF(O389=10468, "Jerome Ave", IF(O389=10469, "Baychester", IF(O389=10470, "Woodlawn", IF(O389=10471, "Riverdale", IF(O389=10472, "Soundview", IF(O389=10473, "Cornell", IF(O389=10475, "Co-op City", " "))))))))))))))))))))))))</f>
        <v>Fordham</v>
      </c>
      <c r="Q389" s="4" t="s">
        <v>1842</v>
      </c>
      <c r="R389" s="4" t="s">
        <v>1843</v>
      </c>
      <c r="S389" s="1" t="s">
        <v>1844</v>
      </c>
      <c r="T389" s="4" t="s">
        <v>1845</v>
      </c>
      <c r="U389" s="4">
        <v>307</v>
      </c>
    </row>
    <row r="390" spans="1:21" ht="56">
      <c r="A390" s="4" t="s">
        <v>51</v>
      </c>
      <c r="B390" s="4" t="s">
        <v>52</v>
      </c>
      <c r="C390" s="4" t="s">
        <v>53</v>
      </c>
      <c r="D390" s="4" t="s">
        <v>54</v>
      </c>
      <c r="E390" s="5">
        <v>10458</v>
      </c>
      <c r="F390" s="5" t="str">
        <f t="shared" si="24"/>
        <v>Fordham</v>
      </c>
      <c r="G390" s="4" t="s">
        <v>55</v>
      </c>
      <c r="H390" s="4"/>
      <c r="I390" s="4" t="s">
        <v>56</v>
      </c>
      <c r="J390" s="6" t="s">
        <v>1334</v>
      </c>
      <c r="K390" s="4" t="s">
        <v>1710</v>
      </c>
      <c r="L390" s="4"/>
      <c r="M390" s="4"/>
      <c r="N390" s="4" t="s">
        <v>1852</v>
      </c>
      <c r="O390" s="4">
        <v>11201</v>
      </c>
      <c r="P390" s="5" t="str">
        <f>IF(O390=10452, "High Bridge and University Heights", IF(O390=10453, "Morris Heights", IF(O390=10454, "Mott Haven", IF(O390=10455, "Hub", IF(O390=10456, "Morrisania", IF(O390=10457, "Tremont", IF(O390=10458, "Fordham", IF(O390=10459, "Boulevard", IF(O390=10474, "Boulevard", IF(O390=10460, "West Farms", IF(O390=10461, "Westchester", IF(O390=10462, "Parkchester", IF(O390=10463, "Kingsbridge", IF(O390=10464, "City Island", IF(O390=10465, "Throgs Neck", IF(O390=10466, "Wakefield", IF(O390=10467, "Williamsbridge", IF(O390=10468, "Jerome Ave", IF(O390=10469, "Baychester", IF(O390=10470, "Woodlawn", IF(O390=10471, "Riverdale", IF(O390=10472, "Soundview", IF(O390=10473, "Cornell", IF(O390=10475, "Co-op City", " "))))))))))))))))))))))))</f>
        <v xml:space="preserve"> </v>
      </c>
      <c r="Q390" s="4" t="s">
        <v>1846</v>
      </c>
      <c r="R390" s="4" t="s">
        <v>1843</v>
      </c>
      <c r="S390" s="1" t="s">
        <v>1847</v>
      </c>
      <c r="T390" s="4" t="s">
        <v>1848</v>
      </c>
      <c r="U390" s="4"/>
    </row>
    <row r="391" spans="1:21" ht="50">
      <c r="A391" s="4" t="s">
        <v>51</v>
      </c>
      <c r="B391" s="4" t="s">
        <v>52</v>
      </c>
      <c r="C391" s="4" t="s">
        <v>53</v>
      </c>
      <c r="D391" s="4" t="s">
        <v>54</v>
      </c>
      <c r="E391" s="5">
        <v>10458</v>
      </c>
      <c r="F391" s="5" t="str">
        <f t="shared" si="24"/>
        <v>Fordham</v>
      </c>
      <c r="G391" s="4" t="s">
        <v>55</v>
      </c>
      <c r="H391" s="4"/>
      <c r="I391" s="4" t="s">
        <v>56</v>
      </c>
      <c r="J391" s="6" t="s">
        <v>1334</v>
      </c>
      <c r="K391" s="4" t="s">
        <v>1710</v>
      </c>
      <c r="L391" s="4"/>
      <c r="M391" s="4"/>
      <c r="N391" s="4" t="s">
        <v>1853</v>
      </c>
      <c r="O391" s="4">
        <v>10018</v>
      </c>
      <c r="P391" s="5" t="str">
        <f>IF(O391=10452, "High Bridge and University Heights", IF(O391=10453, "Morris Heights", IF(O391=10454, "Mott Haven", IF(O391=10455, "Hub", IF(O391=10456, "Morrisania", IF(O391=10457, "Tremont", IF(O391=10458, "Fordham", IF(O391=10459, "Boulevard", IF(O391=10474, "Boulevard", IF(O391=10460, "West Farms", IF(O391=10461, "Westchester", IF(O391=10462, "Parkchester", IF(O391=10463, "Kingsbridge", IF(O391=10464, "City Island", IF(O391=10465, "Throgs Neck", IF(O391=10466, "Wakefield", IF(O391=10467, "Williamsbridge", IF(O391=10468, "Jerome Ave", IF(O391=10469, "Baychester", IF(O391=10470, "Woodlawn", IF(O391=10471, "Riverdale", IF(O391=10472, "Soundview", IF(O391=10473, "Cornell", IF(O391=10475, "Co-op City", " "))))))))))))))))))))))))</f>
        <v xml:space="preserve"> </v>
      </c>
      <c r="Q391" s="4" t="s">
        <v>1849</v>
      </c>
      <c r="R391" s="4" t="s">
        <v>1850</v>
      </c>
      <c r="S391" s="1" t="s">
        <v>1146</v>
      </c>
      <c r="T391" s="4"/>
      <c r="U391" s="4"/>
    </row>
    <row r="392" spans="1:21" ht="120">
      <c r="A392" s="4" t="s">
        <v>696</v>
      </c>
      <c r="B392" s="4" t="s">
        <v>697</v>
      </c>
      <c r="C392" s="4" t="s">
        <v>698</v>
      </c>
      <c r="D392" s="4" t="s">
        <v>699</v>
      </c>
      <c r="E392" s="5">
        <v>10458</v>
      </c>
      <c r="F392" s="5" t="str">
        <f t="shared" si="24"/>
        <v>Fordham</v>
      </c>
      <c r="G392" s="4" t="s">
        <v>700</v>
      </c>
      <c r="H392" s="4"/>
      <c r="I392" s="4"/>
      <c r="J392" s="6" t="s">
        <v>1283</v>
      </c>
      <c r="K392" s="4"/>
      <c r="L392" s="4"/>
      <c r="M392" s="4"/>
      <c r="N392" s="4"/>
      <c r="O392" s="4"/>
      <c r="P392" s="4"/>
      <c r="Q392" s="4"/>
      <c r="R392" s="4"/>
      <c r="S392" s="4"/>
      <c r="T392" s="4"/>
      <c r="U392" s="4"/>
    </row>
    <row r="393" spans="1:21" ht="50">
      <c r="A393" s="4" t="s">
        <v>294</v>
      </c>
      <c r="B393" s="4" t="s">
        <v>295</v>
      </c>
      <c r="C393" s="4" t="s">
        <v>296</v>
      </c>
      <c r="D393" s="4" t="s">
        <v>297</v>
      </c>
      <c r="E393" s="5">
        <v>10038</v>
      </c>
      <c r="F393" s="5" t="str">
        <f t="shared" si="24"/>
        <v xml:space="preserve"> </v>
      </c>
      <c r="G393" s="4" t="s">
        <v>298</v>
      </c>
      <c r="H393" s="4"/>
      <c r="I393" s="4"/>
      <c r="J393" s="6" t="s">
        <v>1284</v>
      </c>
      <c r="K393" s="4" t="s">
        <v>1580</v>
      </c>
      <c r="L393" s="4"/>
      <c r="M393" s="4"/>
      <c r="N393" s="4" t="s">
        <v>1813</v>
      </c>
      <c r="O393" s="4">
        <v>10038</v>
      </c>
      <c r="P393" s="5" t="str">
        <f>IF(O393=10452, "High Bridge and University Heights", IF(O393=10453, "Morris Heights", IF(O393=10454, "Mott Haven", IF(O393=10455, "Hub", IF(O393=10456, "Morrisania", IF(O393=10457, "Tremont", IF(O393=10458, "Fordham", IF(O393=10459, "Boulevard", IF(O393=10474, "Boulevard", IF(O393=10460, "West Farms", IF(O393=10461, "Westchester", IF(O393=10462, "Parkchester", IF(O393=10463, "Kingsbridge", IF(O393=10464, "City Island", IF(O393=10465, "Throgs Neck", IF(O393=10466, "Wakefield", IF(O393=10467, "Williamsbridge", IF(O393=10468, "Jerome Ave", IF(O393=10469, "Baychester", IF(O393=10470, "Woodlawn", IF(O393=10471, "Riverdale", IF(O393=10472, "Soundview", IF(O393=10473, "Cornell", IF(O393=10475, "Co-op City", " "))))))))))))))))))))))))</f>
        <v xml:space="preserve"> </v>
      </c>
      <c r="Q393" s="4" t="s">
        <v>1814</v>
      </c>
      <c r="R393" s="4" t="s">
        <v>1815</v>
      </c>
      <c r="S393" s="6" t="s">
        <v>1148</v>
      </c>
      <c r="T393" s="4" t="s">
        <v>1816</v>
      </c>
      <c r="U393" s="4">
        <v>396</v>
      </c>
    </row>
    <row r="394" spans="1:21" ht="60">
      <c r="A394" s="4" t="s">
        <v>294</v>
      </c>
      <c r="B394" s="4" t="s">
        <v>295</v>
      </c>
      <c r="C394" s="4" t="s">
        <v>296</v>
      </c>
      <c r="D394" s="4" t="s">
        <v>297</v>
      </c>
      <c r="E394" s="5">
        <v>10038</v>
      </c>
      <c r="F394" s="5" t="str">
        <f t="shared" si="24"/>
        <v xml:space="preserve"> </v>
      </c>
      <c r="G394" s="4" t="s">
        <v>298</v>
      </c>
      <c r="H394" s="4"/>
      <c r="I394" s="4"/>
      <c r="J394" s="6" t="s">
        <v>1284</v>
      </c>
      <c r="K394" s="4" t="s">
        <v>1580</v>
      </c>
      <c r="L394" s="4" t="s">
        <v>1682</v>
      </c>
      <c r="M394" s="4"/>
      <c r="N394" s="4" t="s">
        <v>1808</v>
      </c>
      <c r="O394" s="4">
        <v>10454</v>
      </c>
      <c r="P394" s="5" t="str">
        <f>IF(O394=10452, "High Bridge and University Heights", IF(O394=10453, "Morris Heights", IF(O394=10454, "Mott Haven", IF(O394=10455, "Hub", IF(O394=10456, "Morrisania", IF(O394=10457, "Tremont", IF(O394=10458, "Fordham", IF(O394=10459, "Boulevard", IF(O394=10474, "Boulevard", IF(O394=10460, "West Farms", IF(O394=10461, "Westchester", IF(O394=10462, "Parkchester", IF(O394=10463, "Kingsbridge", IF(O394=10464, "City Island", IF(O394=10465, "Throgs Neck", IF(O394=10466, "Wakefield", IF(O394=10467, "Williamsbridge", IF(O394=10468, "Jerome Ave", IF(O394=10469, "Baychester", IF(O394=10470, "Woodlawn", IF(O394=10471, "Riverdale", IF(O394=10472, "Soundview", IF(O394=10473, "Cornell", IF(O394=10475, "Co-op City", " "))))))))))))))))))))))))</f>
        <v>Mott Haven</v>
      </c>
      <c r="Q394" s="4" t="s">
        <v>1809</v>
      </c>
      <c r="R394" s="4" t="s">
        <v>1810</v>
      </c>
      <c r="S394" s="6" t="s">
        <v>1811</v>
      </c>
      <c r="T394" s="4" t="s">
        <v>1812</v>
      </c>
      <c r="U394" s="4"/>
    </row>
    <row r="395" spans="1:21" ht="40">
      <c r="A395" s="4" t="s">
        <v>508</v>
      </c>
      <c r="B395" s="4" t="s">
        <v>509</v>
      </c>
      <c r="C395" s="4" t="s">
        <v>18</v>
      </c>
      <c r="D395" s="4" t="s">
        <v>510</v>
      </c>
      <c r="E395" s="5">
        <v>10451</v>
      </c>
      <c r="F395" s="5" t="str">
        <f t="shared" si="24"/>
        <v xml:space="preserve"> </v>
      </c>
      <c r="G395" s="4" t="s">
        <v>511</v>
      </c>
      <c r="H395" s="4"/>
      <c r="I395" s="4" t="s">
        <v>512</v>
      </c>
      <c r="J395" s="6" t="s">
        <v>1285</v>
      </c>
      <c r="K395" s="4"/>
      <c r="L395" s="4"/>
      <c r="M395" s="4"/>
      <c r="N395" s="4"/>
      <c r="O395" s="4"/>
      <c r="P395" s="4"/>
      <c r="Q395" s="4"/>
      <c r="R395" s="4"/>
      <c r="S395" s="4"/>
      <c r="T395" s="4"/>
      <c r="U395" s="4"/>
    </row>
    <row r="396" spans="1:21" ht="40">
      <c r="A396" s="4" t="s">
        <v>513</v>
      </c>
      <c r="B396" s="4" t="s">
        <v>514</v>
      </c>
      <c r="C396" s="4"/>
      <c r="D396" s="4" t="s">
        <v>515</v>
      </c>
      <c r="E396" s="5">
        <v>10468</v>
      </c>
      <c r="F396" s="5" t="str">
        <f t="shared" si="24"/>
        <v>Jerome Ave</v>
      </c>
      <c r="G396" s="4" t="s">
        <v>516</v>
      </c>
      <c r="H396" s="4"/>
      <c r="I396" s="4"/>
      <c r="J396" s="6" t="s">
        <v>1180</v>
      </c>
      <c r="K396" s="4"/>
      <c r="L396" s="4"/>
      <c r="M396" s="4"/>
      <c r="N396" s="4"/>
      <c r="O396" s="4"/>
      <c r="P396" s="4"/>
      <c r="Q396" s="4"/>
      <c r="R396" s="4"/>
      <c r="S396" s="4"/>
      <c r="T396" s="4"/>
      <c r="U396" s="4"/>
    </row>
    <row r="397" spans="1:21" ht="100">
      <c r="A397" s="8" t="s">
        <v>463</v>
      </c>
      <c r="B397" s="4" t="s">
        <v>464</v>
      </c>
      <c r="C397" s="4" t="s">
        <v>465</v>
      </c>
      <c r="D397" s="4" t="s">
        <v>466</v>
      </c>
      <c r="E397" s="5">
        <v>10470</v>
      </c>
      <c r="F397" s="5" t="str">
        <f t="shared" si="24"/>
        <v>Woodlawn</v>
      </c>
      <c r="G397" s="4" t="s">
        <v>467</v>
      </c>
      <c r="H397" s="4"/>
      <c r="I397" s="4" t="s">
        <v>468</v>
      </c>
      <c r="J397" s="6" t="s">
        <v>1286</v>
      </c>
      <c r="K397" s="4"/>
      <c r="L397" s="4"/>
      <c r="M397" s="4"/>
      <c r="N397" s="4"/>
      <c r="O397" s="4"/>
      <c r="P397" s="4"/>
      <c r="Q397" s="4"/>
      <c r="R397" s="4"/>
      <c r="S397" s="4"/>
      <c r="T397" s="4"/>
      <c r="U397" s="4"/>
    </row>
    <row r="398" spans="1:21" ht="190">
      <c r="A398" s="4" t="s">
        <v>225</v>
      </c>
      <c r="B398" s="4" t="s">
        <v>226</v>
      </c>
      <c r="C398" s="4" t="s">
        <v>227</v>
      </c>
      <c r="D398" s="4" t="s">
        <v>228</v>
      </c>
      <c r="E398" s="5">
        <v>10029</v>
      </c>
      <c r="F398" s="5" t="str">
        <f t="shared" si="24"/>
        <v xml:space="preserve"> </v>
      </c>
      <c r="G398" s="4" t="s">
        <v>229</v>
      </c>
      <c r="H398" s="4">
        <v>2001</v>
      </c>
      <c r="I398" s="4"/>
      <c r="J398" s="6" t="s">
        <v>1287</v>
      </c>
      <c r="K398" s="4"/>
      <c r="L398" s="4"/>
      <c r="M398" s="4"/>
      <c r="N398" s="4"/>
      <c r="O398" s="4"/>
      <c r="P398" s="4"/>
      <c r="Q398" s="4"/>
      <c r="R398" s="4"/>
      <c r="S398" s="4"/>
      <c r="T398" s="4"/>
      <c r="U398" s="4"/>
    </row>
    <row r="399" spans="1:21" ht="200">
      <c r="A399" s="4" t="s">
        <v>126</v>
      </c>
      <c r="B399" s="4" t="s">
        <v>127</v>
      </c>
      <c r="C399" s="4" t="s">
        <v>128</v>
      </c>
      <c r="D399" s="4" t="s">
        <v>129</v>
      </c>
      <c r="E399" s="5">
        <v>10024</v>
      </c>
      <c r="F399" s="5" t="str">
        <f t="shared" si="24"/>
        <v xml:space="preserve"> </v>
      </c>
      <c r="G399" s="4" t="s">
        <v>130</v>
      </c>
      <c r="H399" s="4"/>
      <c r="I399" s="4"/>
      <c r="J399" s="6" t="s">
        <v>1332</v>
      </c>
      <c r="K399" s="4"/>
      <c r="L399" s="4"/>
      <c r="M399" s="4"/>
      <c r="N399" s="4"/>
      <c r="O399" s="4"/>
      <c r="P399" s="4"/>
      <c r="Q399" s="4"/>
      <c r="R399" s="4"/>
      <c r="S399" s="4"/>
      <c r="T399" s="4"/>
      <c r="U399" s="4"/>
    </row>
    <row r="400" spans="1:21" ht="150">
      <c r="A400" s="4" t="s">
        <v>107</v>
      </c>
      <c r="B400" s="4" t="s">
        <v>108</v>
      </c>
      <c r="C400" s="4" t="s">
        <v>109</v>
      </c>
      <c r="D400" s="4" t="s">
        <v>110</v>
      </c>
      <c r="E400" s="5">
        <v>10271</v>
      </c>
      <c r="F400" s="5" t="str">
        <f t="shared" si="24"/>
        <v xml:space="preserve"> </v>
      </c>
      <c r="G400" s="4" t="s">
        <v>111</v>
      </c>
      <c r="H400" s="4"/>
      <c r="I400" s="4" t="s">
        <v>112</v>
      </c>
      <c r="J400" s="6" t="s">
        <v>1333</v>
      </c>
      <c r="K400" s="4"/>
      <c r="L400" s="4"/>
      <c r="M400" s="4"/>
      <c r="N400" s="4"/>
      <c r="O400" s="4"/>
      <c r="P400" s="4"/>
      <c r="Q400" s="4"/>
      <c r="R400" s="4"/>
      <c r="S400" s="4"/>
      <c r="T400" s="4"/>
      <c r="U400" s="4"/>
    </row>
    <row r="401" spans="1:21" ht="40">
      <c r="A401" s="4" t="s">
        <v>72</v>
      </c>
      <c r="B401" s="4" t="s">
        <v>73</v>
      </c>
      <c r="C401" s="4" t="s">
        <v>53</v>
      </c>
      <c r="D401" s="4" t="s">
        <v>74</v>
      </c>
      <c r="E401" s="5">
        <v>10029</v>
      </c>
      <c r="F401" s="5" t="str">
        <f t="shared" si="24"/>
        <v xml:space="preserve"> </v>
      </c>
      <c r="G401" s="4" t="s">
        <v>75</v>
      </c>
      <c r="H401" s="4"/>
      <c r="I401" s="4"/>
      <c r="J401" s="4"/>
      <c r="K401" s="4"/>
      <c r="L401" s="4"/>
      <c r="M401" s="4"/>
      <c r="N401" s="4"/>
      <c r="O401" s="4"/>
      <c r="P401" s="4"/>
      <c r="Q401" s="4"/>
      <c r="R401" s="4"/>
      <c r="S401" s="4"/>
      <c r="T401" s="4"/>
      <c r="U401" s="4"/>
    </row>
    <row r="402" spans="1:21" ht="60">
      <c r="A402" s="4" t="s">
        <v>576</v>
      </c>
      <c r="B402" s="4" t="s">
        <v>577</v>
      </c>
      <c r="C402" s="4" t="s">
        <v>578</v>
      </c>
      <c r="D402" s="4" t="s">
        <v>579</v>
      </c>
      <c r="E402" s="5">
        <v>10457</v>
      </c>
      <c r="F402" s="5" t="str">
        <f t="shared" si="24"/>
        <v>Tremont</v>
      </c>
      <c r="G402" s="4" t="s">
        <v>580</v>
      </c>
      <c r="H402" s="4"/>
      <c r="I402" s="4" t="s">
        <v>581</v>
      </c>
      <c r="J402" s="6" t="s">
        <v>1288</v>
      </c>
      <c r="K402" s="4"/>
      <c r="L402" s="4"/>
      <c r="M402" s="4"/>
      <c r="N402" s="4"/>
      <c r="O402" s="4"/>
      <c r="P402" s="4"/>
      <c r="Q402" s="4"/>
      <c r="R402" s="4"/>
      <c r="S402" s="4"/>
      <c r="T402" s="4"/>
      <c r="U402" s="4"/>
    </row>
    <row r="403" spans="1:21" ht="50">
      <c r="A403" s="4" t="s">
        <v>807</v>
      </c>
      <c r="B403" s="4" t="s">
        <v>808</v>
      </c>
      <c r="C403" s="4" t="s">
        <v>147</v>
      </c>
      <c r="D403" s="4" t="s">
        <v>809</v>
      </c>
      <c r="E403" s="5">
        <v>11418</v>
      </c>
      <c r="F403" s="5" t="str">
        <f t="shared" si="24"/>
        <v xml:space="preserve"> </v>
      </c>
      <c r="G403" s="4" t="s">
        <v>810</v>
      </c>
      <c r="H403" s="4"/>
      <c r="I403" s="4"/>
      <c r="J403" s="6" t="s">
        <v>1289</v>
      </c>
      <c r="K403" s="4"/>
      <c r="L403" s="4"/>
      <c r="M403" s="4"/>
      <c r="N403" s="4"/>
      <c r="O403" s="4"/>
      <c r="P403" s="4"/>
      <c r="Q403" s="4"/>
      <c r="R403" s="4"/>
      <c r="S403" s="4"/>
      <c r="T403" s="4"/>
      <c r="U403" s="4"/>
    </row>
    <row r="404" spans="1:21" ht="30">
      <c r="A404" s="4" t="s">
        <v>1037</v>
      </c>
      <c r="B404" s="4" t="s">
        <v>1038</v>
      </c>
      <c r="C404" s="4" t="s">
        <v>147</v>
      </c>
      <c r="D404" s="4" t="s">
        <v>1039</v>
      </c>
      <c r="E404" s="5">
        <v>10460</v>
      </c>
      <c r="F404" s="5" t="str">
        <f t="shared" si="24"/>
        <v>West Farms</v>
      </c>
      <c r="G404" s="4" t="s">
        <v>1040</v>
      </c>
      <c r="H404" s="4"/>
      <c r="I404" s="4"/>
      <c r="J404" s="6" t="s">
        <v>1290</v>
      </c>
      <c r="K404" s="4"/>
      <c r="L404" s="4"/>
      <c r="M404" s="4"/>
      <c r="N404" s="4"/>
      <c r="O404" s="4"/>
      <c r="P404" s="4"/>
      <c r="Q404" s="4"/>
      <c r="R404" s="4"/>
      <c r="S404" s="4"/>
      <c r="T404" s="4"/>
      <c r="U404" s="4"/>
    </row>
    <row r="405" spans="1:21" ht="168.75" customHeight="1">
      <c r="A405" s="4" t="s">
        <v>963</v>
      </c>
      <c r="B405" s="4" t="s">
        <v>964</v>
      </c>
      <c r="C405" s="4" t="s">
        <v>459</v>
      </c>
      <c r="D405" s="4" t="s">
        <v>965</v>
      </c>
      <c r="E405" s="5">
        <v>10550</v>
      </c>
      <c r="F405" s="5" t="str">
        <f t="shared" ref="F405:F414" si="25">IF(E405=10452, "High Bridge and University Heights", IF(E405=10453, "Morris Heights", IF(E405=10454, "Mott Haven", IF(E405=10455, "Hub", IF(E405=10456, "Morrisania", IF(E405=10457, "Tremont", IF(E405=10458, "Fordham", IF(E405=10459, "Boulevard", IF(E405=10474, "Boulevard", IF(E405=10460, "West Farms", IF(E405=10461, "Westchester", IF(E405=10462, "Parkchester", IF(E405=10463, "Kingsbridge", IF(E405=10464, "City Island", IF(E405=10465, "Throgs Neck", IF(E405=10466, "Wakefield", IF(E405=10467, "Williamsbridge", IF(E405=10468, "Jerome Ave", IF(E405=10469, "Baychester", IF(E405=10470, "Woodlawn", IF(E405=10471, "Riverdale", IF(E405=10472, "Soundview", IF(E405=10473, "Cornell", IF(E405=10475, "Co-op City", " "))))))))))))))))))))))))</f>
        <v xml:space="preserve"> </v>
      </c>
      <c r="G405" s="4" t="s">
        <v>966</v>
      </c>
      <c r="H405" s="4"/>
      <c r="I405" s="4"/>
      <c r="J405" s="6" t="s">
        <v>1291</v>
      </c>
      <c r="K405" s="4"/>
      <c r="L405" s="4" t="s">
        <v>1370</v>
      </c>
      <c r="M405" s="4"/>
      <c r="N405" s="4" t="s">
        <v>1371</v>
      </c>
      <c r="O405" s="4">
        <v>10459</v>
      </c>
      <c r="P405" s="5" t="str">
        <f t="shared" ref="P405:P410" si="26">IF(O405=10452, "High Bridge and University Heights", IF(O405=10453, "Morris Heights", IF(O405=10454, "Mott Haven", IF(O405=10455, "Hub", IF(O405=10456, "Morrisania", IF(O405=10457, "Tremont", IF(O405=10458, "Fordham", IF(O405=10459, "Boulevard", IF(O405=10474, "Boulevard", IF(O405=10460, "West Farms", IF(O405=10461, "Westchester", IF(O405=10462, "Parkchester", IF(O405=10463, "Kingsbridge", IF(O405=10464, "City Island", IF(O405=10465, "Throgs Neck", IF(O405=10466, "Wakefield", IF(O405=10467, "Williamsbridge", IF(O405=10468, "Jerome Ave", IF(O405=10469, "Baychester", IF(O405=10470, "Woodlawn", IF(O405=10471, "Riverdale", IF(O405=10472, "Soundview", IF(O405=10473, "Cornell", IF(O405=10475, "Co-op City", " "))))))))))))))))))))))))</f>
        <v>Boulevard</v>
      </c>
      <c r="Q405" s="13" t="s">
        <v>1368</v>
      </c>
      <c r="R405" s="13" t="s">
        <v>1367</v>
      </c>
      <c r="S405" s="15" t="s">
        <v>1143</v>
      </c>
      <c r="T405" s="13" t="s">
        <v>1369</v>
      </c>
      <c r="U405" s="16"/>
    </row>
    <row r="406" spans="1:21" ht="120">
      <c r="A406" s="4" t="s">
        <v>399</v>
      </c>
      <c r="B406" s="13" t="s">
        <v>400</v>
      </c>
      <c r="C406" s="13" t="s">
        <v>401</v>
      </c>
      <c r="D406" s="13" t="s">
        <v>402</v>
      </c>
      <c r="E406" s="14">
        <v>11101</v>
      </c>
      <c r="F406" s="14" t="str">
        <f t="shared" si="25"/>
        <v xml:space="preserve"> </v>
      </c>
      <c r="G406" s="13" t="s">
        <v>403</v>
      </c>
      <c r="H406" s="16"/>
      <c r="I406" s="16"/>
      <c r="J406" s="15" t="s">
        <v>1292</v>
      </c>
      <c r="K406" s="13" t="s">
        <v>1113</v>
      </c>
      <c r="L406" s="4" t="s">
        <v>1370</v>
      </c>
      <c r="M406" s="4"/>
      <c r="N406" s="4" t="s">
        <v>1372</v>
      </c>
      <c r="O406" s="4">
        <v>10455</v>
      </c>
      <c r="P406" s="5" t="str">
        <f t="shared" si="26"/>
        <v>Hub</v>
      </c>
      <c r="Q406" s="13" t="s">
        <v>1368</v>
      </c>
      <c r="R406" s="13" t="s">
        <v>1367</v>
      </c>
      <c r="S406" s="15" t="s">
        <v>1143</v>
      </c>
      <c r="T406" s="13" t="s">
        <v>1369</v>
      </c>
      <c r="U406" s="16"/>
    </row>
    <row r="407" spans="1:21" ht="120">
      <c r="A407" s="4"/>
      <c r="B407" s="13" t="s">
        <v>400</v>
      </c>
      <c r="C407" s="13" t="s">
        <v>401</v>
      </c>
      <c r="D407" s="13" t="s">
        <v>402</v>
      </c>
      <c r="E407" s="14">
        <v>11101</v>
      </c>
      <c r="F407" s="14" t="str">
        <f t="shared" si="25"/>
        <v xml:space="preserve"> </v>
      </c>
      <c r="G407" s="13" t="s">
        <v>403</v>
      </c>
      <c r="H407" s="16"/>
      <c r="I407" s="16"/>
      <c r="J407" s="15" t="s">
        <v>1292</v>
      </c>
      <c r="K407" s="13" t="s">
        <v>1113</v>
      </c>
      <c r="L407" s="4" t="s">
        <v>1370</v>
      </c>
      <c r="M407" s="4"/>
      <c r="N407" s="4" t="s">
        <v>1373</v>
      </c>
      <c r="O407" s="4">
        <v>10452</v>
      </c>
      <c r="P407" s="5" t="str">
        <f t="shared" si="26"/>
        <v>High Bridge and University Heights</v>
      </c>
      <c r="Q407" s="13" t="s">
        <v>1368</v>
      </c>
      <c r="R407" s="13" t="s">
        <v>1367</v>
      </c>
      <c r="S407" s="15" t="s">
        <v>1143</v>
      </c>
      <c r="T407" s="13" t="s">
        <v>1369</v>
      </c>
      <c r="U407" s="16"/>
    </row>
    <row r="408" spans="1:21" ht="120">
      <c r="A408" s="4"/>
      <c r="B408" s="13" t="s">
        <v>400</v>
      </c>
      <c r="C408" s="13" t="s">
        <v>401</v>
      </c>
      <c r="D408" s="13" t="s">
        <v>402</v>
      </c>
      <c r="E408" s="14">
        <v>11101</v>
      </c>
      <c r="F408" s="14" t="str">
        <f t="shared" si="25"/>
        <v xml:space="preserve"> </v>
      </c>
      <c r="G408" s="13" t="s">
        <v>403</v>
      </c>
      <c r="H408" s="16"/>
      <c r="I408" s="16"/>
      <c r="J408" s="15" t="s">
        <v>1292</v>
      </c>
      <c r="K408" s="13" t="s">
        <v>1113</v>
      </c>
      <c r="L408" s="4" t="s">
        <v>1370</v>
      </c>
      <c r="M408" s="4"/>
      <c r="N408" s="4" t="s">
        <v>1374</v>
      </c>
      <c r="O408" s="4">
        <v>10468</v>
      </c>
      <c r="P408" s="5" t="str">
        <f t="shared" si="26"/>
        <v>Jerome Ave</v>
      </c>
      <c r="Q408" s="13" t="s">
        <v>1368</v>
      </c>
      <c r="R408" s="13" t="s">
        <v>1367</v>
      </c>
      <c r="S408" s="15" t="s">
        <v>1143</v>
      </c>
      <c r="T408" s="13" t="s">
        <v>1369</v>
      </c>
      <c r="U408" s="16"/>
    </row>
    <row r="409" spans="1:21" ht="120">
      <c r="A409" s="4"/>
      <c r="B409" s="13" t="s">
        <v>400</v>
      </c>
      <c r="C409" s="13" t="s">
        <v>401</v>
      </c>
      <c r="D409" s="13" t="s">
        <v>402</v>
      </c>
      <c r="E409" s="14">
        <v>11101</v>
      </c>
      <c r="F409" s="14" t="str">
        <f t="shared" si="25"/>
        <v xml:space="preserve"> </v>
      </c>
      <c r="G409" s="13" t="s">
        <v>403</v>
      </c>
      <c r="H409" s="16"/>
      <c r="I409" s="16"/>
      <c r="J409" s="15" t="s">
        <v>1292</v>
      </c>
      <c r="K409" s="13" t="s">
        <v>1113</v>
      </c>
      <c r="L409" s="4" t="s">
        <v>1370</v>
      </c>
      <c r="M409" s="4"/>
      <c r="N409" s="4" t="s">
        <v>1375</v>
      </c>
      <c r="O409" s="4">
        <v>10468</v>
      </c>
      <c r="P409" s="5" t="str">
        <f t="shared" si="26"/>
        <v>Jerome Ave</v>
      </c>
      <c r="Q409" s="13" t="s">
        <v>1368</v>
      </c>
      <c r="R409" s="13" t="s">
        <v>1367</v>
      </c>
      <c r="S409" s="15" t="s">
        <v>1143</v>
      </c>
      <c r="T409" s="13" t="s">
        <v>1369</v>
      </c>
      <c r="U409" s="16"/>
    </row>
    <row r="410" spans="1:21" ht="120">
      <c r="A410" s="4"/>
      <c r="B410" s="13" t="s">
        <v>400</v>
      </c>
      <c r="C410" s="13" t="s">
        <v>401</v>
      </c>
      <c r="D410" s="13" t="s">
        <v>402</v>
      </c>
      <c r="E410" s="14">
        <v>11101</v>
      </c>
      <c r="F410" s="14" t="str">
        <f t="shared" si="25"/>
        <v xml:space="preserve"> </v>
      </c>
      <c r="G410" s="13" t="s">
        <v>403</v>
      </c>
      <c r="H410" s="16"/>
      <c r="I410" s="16"/>
      <c r="J410" s="15" t="s">
        <v>1292</v>
      </c>
      <c r="K410" s="13" t="s">
        <v>1113</v>
      </c>
      <c r="L410" s="4" t="s">
        <v>1370</v>
      </c>
      <c r="M410" s="4"/>
      <c r="N410" s="4" t="s">
        <v>1376</v>
      </c>
      <c r="O410" s="4">
        <v>10453</v>
      </c>
      <c r="P410" s="5" t="str">
        <f t="shared" si="26"/>
        <v>Morris Heights</v>
      </c>
      <c r="Q410" s="13" t="s">
        <v>1368</v>
      </c>
      <c r="R410" s="13" t="s">
        <v>1367</v>
      </c>
      <c r="S410" s="15" t="s">
        <v>1143</v>
      </c>
      <c r="T410" s="13" t="s">
        <v>1369</v>
      </c>
      <c r="U410" s="16"/>
    </row>
    <row r="411" spans="1:21" ht="120">
      <c r="A411" s="4"/>
      <c r="B411" s="13" t="s">
        <v>400</v>
      </c>
      <c r="C411" s="13" t="s">
        <v>401</v>
      </c>
      <c r="D411" s="13" t="s">
        <v>402</v>
      </c>
      <c r="E411" s="14">
        <v>11101</v>
      </c>
      <c r="F411" s="14" t="str">
        <f t="shared" si="25"/>
        <v xml:space="preserve"> </v>
      </c>
      <c r="G411" s="13" t="s">
        <v>403</v>
      </c>
      <c r="H411" s="16"/>
      <c r="I411" s="16"/>
      <c r="J411" s="15" t="s">
        <v>1292</v>
      </c>
      <c r="K411" s="13" t="s">
        <v>1113</v>
      </c>
      <c r="L411" s="4"/>
      <c r="M411" s="4"/>
      <c r="N411" s="4"/>
      <c r="O411" s="4"/>
      <c r="P411" s="4"/>
      <c r="Q411" s="4"/>
      <c r="R411" s="4"/>
      <c r="S411" s="4"/>
      <c r="T411" s="4"/>
      <c r="U411" s="4"/>
    </row>
    <row r="412" spans="1:21" ht="50">
      <c r="A412" s="4" t="s">
        <v>197</v>
      </c>
      <c r="B412" s="4" t="s">
        <v>198</v>
      </c>
      <c r="C412" s="4" t="s">
        <v>199</v>
      </c>
      <c r="D412" s="4" t="s">
        <v>200</v>
      </c>
      <c r="E412" s="5">
        <v>10001</v>
      </c>
      <c r="F412" s="5" t="str">
        <f t="shared" si="25"/>
        <v xml:space="preserve"> </v>
      </c>
      <c r="G412" s="4" t="s">
        <v>201</v>
      </c>
      <c r="H412" s="4"/>
      <c r="I412" s="4" t="s">
        <v>202</v>
      </c>
      <c r="J412" s="6" t="s">
        <v>1293</v>
      </c>
      <c r="K412" s="4"/>
      <c r="L412" s="4"/>
      <c r="M412" s="4"/>
      <c r="N412" s="4"/>
      <c r="O412" s="4"/>
      <c r="P412" s="4"/>
      <c r="Q412" s="4"/>
      <c r="R412" s="4"/>
      <c r="S412" s="4"/>
      <c r="T412" s="4"/>
      <c r="U412" s="4"/>
    </row>
    <row r="413" spans="1:21" ht="140">
      <c r="A413" s="4" t="s">
        <v>850</v>
      </c>
      <c r="B413" s="4" t="s">
        <v>851</v>
      </c>
      <c r="C413" s="4" t="s">
        <v>1110</v>
      </c>
      <c r="D413" s="4" t="s">
        <v>852</v>
      </c>
      <c r="E413" s="5">
        <v>10461</v>
      </c>
      <c r="F413" s="5" t="str">
        <f t="shared" si="25"/>
        <v>Westchester</v>
      </c>
      <c r="G413" s="4" t="s">
        <v>853</v>
      </c>
      <c r="H413" s="4"/>
      <c r="I413" s="4"/>
      <c r="J413" s="6" t="s">
        <v>1294</v>
      </c>
      <c r="K413" s="4"/>
      <c r="L413" s="4"/>
      <c r="M413" s="4"/>
      <c r="N413" s="4"/>
      <c r="O413" s="4"/>
      <c r="P413" s="4"/>
      <c r="Q413" s="4"/>
      <c r="R413" s="4"/>
      <c r="S413" s="4"/>
      <c r="T413" s="4"/>
      <c r="U413" s="4"/>
    </row>
    <row r="414" spans="1:21" ht="50">
      <c r="A414" s="4" t="s">
        <v>145</v>
      </c>
      <c r="B414" s="4" t="s">
        <v>146</v>
      </c>
      <c r="C414" s="4" t="s">
        <v>147</v>
      </c>
      <c r="D414" s="4" t="s">
        <v>148</v>
      </c>
      <c r="E414" s="5">
        <v>10001</v>
      </c>
      <c r="F414" s="5" t="str">
        <f t="shared" si="25"/>
        <v xml:space="preserve"> </v>
      </c>
      <c r="G414" s="4" t="s">
        <v>149</v>
      </c>
      <c r="H414" s="4"/>
      <c r="I414" s="4" t="s">
        <v>150</v>
      </c>
      <c r="J414" s="6" t="s">
        <v>1295</v>
      </c>
      <c r="K414" s="4"/>
    </row>
  </sheetData>
  <sortState ref="A9:T235">
    <sortCondition ref="A9:A235"/>
  </sortState>
  <mergeCells count="3">
    <mergeCell ref="Q1:U1"/>
    <mergeCell ref="B1:J1"/>
    <mergeCell ref="L1:P1"/>
  </mergeCells>
  <phoneticPr fontId="7" type="noConversion"/>
  <hyperlinks>
    <hyperlink ref="S29" r:id="rId1"/>
    <hyperlink ref="J92" r:id="rId2"/>
    <hyperlink ref="J17" r:id="rId3"/>
    <hyperlink ref="J74" r:id="rId4"/>
    <hyperlink ref="J25" r:id="rId5"/>
    <hyperlink ref="J99" r:id="rId6"/>
    <hyperlink ref="J111" r:id="rId7"/>
    <hyperlink ref="J23" r:id="rId8"/>
    <hyperlink ref="J103" r:id="rId9"/>
    <hyperlink ref="J31" r:id="rId10"/>
    <hyperlink ref="J30" r:id="rId11"/>
    <hyperlink ref="J84" r:id="rId12"/>
    <hyperlink ref="J100" r:id="rId13"/>
    <hyperlink ref="J7" r:id="rId14"/>
    <hyperlink ref="J13" r:id="rId15"/>
    <hyperlink ref="J65" r:id="rId16"/>
    <hyperlink ref="J107" r:id="rId17"/>
    <hyperlink ref="J47" r:id="rId18"/>
    <hyperlink ref="J16" r:id="rId19"/>
    <hyperlink ref="J112" r:id="rId20"/>
    <hyperlink ref="J108" r:id="rId21"/>
    <hyperlink ref="J29" r:id="rId22"/>
    <hyperlink ref="J49" r:id="rId23"/>
    <hyperlink ref="J59" r:id="rId24"/>
    <hyperlink ref="J75" r:id="rId25"/>
    <hyperlink ref="J94" r:id="rId26"/>
    <hyperlink ref="J106" r:id="rId27"/>
    <hyperlink ref="J101" r:id="rId28"/>
    <hyperlink ref="J90" r:id="rId29"/>
    <hyperlink ref="J66" r:id="rId30"/>
    <hyperlink ref="J86" r:id="rId31"/>
    <hyperlink ref="J33" r:id="rId32"/>
    <hyperlink ref="J98" r:id="rId33"/>
    <hyperlink ref="J89" r:id="rId34"/>
    <hyperlink ref="J71" r:id="rId35"/>
    <hyperlink ref="J12" r:id="rId36"/>
    <hyperlink ref="J28" r:id="rId37"/>
    <hyperlink ref="J27" r:id="rId38"/>
    <hyperlink ref="J91" r:id="rId39"/>
    <hyperlink ref="J5" r:id="rId40"/>
    <hyperlink ref="J11" r:id="rId41"/>
    <hyperlink ref="J104" r:id="rId42"/>
    <hyperlink ref="J22" r:id="rId43"/>
    <hyperlink ref="J10" r:id="rId44"/>
    <hyperlink ref="J50" r:id="rId45"/>
    <hyperlink ref="J70" r:id="rId46"/>
    <hyperlink ref="J18" r:id="rId47"/>
    <hyperlink ref="J15" r:id="rId48"/>
    <hyperlink ref="J60" r:id="rId49"/>
    <hyperlink ref="J6" r:id="rId50"/>
    <hyperlink ref="J14" r:id="rId51"/>
    <hyperlink ref="J54" r:id="rId52"/>
    <hyperlink ref="J21" r:id="rId53"/>
    <hyperlink ref="J82" r:id="rId54"/>
    <hyperlink ref="J88" r:id="rId55"/>
    <hyperlink ref="J73" r:id="rId56"/>
    <hyperlink ref="J48" r:id="rId57"/>
    <hyperlink ref="J96" r:id="rId58"/>
    <hyperlink ref="J412" r:id="rId59"/>
    <hyperlink ref="J398" r:id="rId60" display="http://www.harlemunited.org/"/>
    <hyperlink ref="J137" r:id="rId61"/>
    <hyperlink ref="J393" r:id="rId62"/>
    <hyperlink ref="J229" r:id="rId63"/>
    <hyperlink ref="J213" r:id="rId64"/>
    <hyperlink ref="J266" r:id="rId65"/>
    <hyperlink ref="J260" r:id="rId66"/>
    <hyperlink ref="J347" r:id="rId67"/>
    <hyperlink ref="J259" r:id="rId68"/>
    <hyperlink ref="J221" r:id="rId69"/>
    <hyperlink ref="J406" r:id="rId70"/>
    <hyperlink ref="J209" r:id="rId71"/>
    <hyperlink ref="J346" r:id="rId72"/>
    <hyperlink ref="J369" r:id="rId73"/>
    <hyperlink ref="J397" r:id="rId74"/>
    <hyperlink ref="J360" r:id="rId75"/>
    <hyperlink ref="J311" r:id="rId76"/>
    <hyperlink ref="J157" r:id="rId77"/>
    <hyperlink ref="J395" r:id="rId78"/>
    <hyperlink ref="J396" r:id="rId79"/>
    <hyperlink ref="J134" r:id="rId80"/>
    <hyperlink ref="J138" r:id="rId81"/>
    <hyperlink ref="J388" r:id="rId82"/>
    <hyperlink ref="J274" r:id="rId83"/>
    <hyperlink ref="J310" r:id="rId84"/>
    <hyperlink ref="J201" r:id="rId85"/>
    <hyperlink ref="J135" r:id="rId86"/>
    <hyperlink ref="J402" r:id="rId87"/>
    <hyperlink ref="J210" r:id="rId88"/>
    <hyperlink ref="J141" r:id="rId89"/>
    <hyperlink ref="J228" r:id="rId90"/>
    <hyperlink ref="J121" r:id="rId91"/>
    <hyperlink ref="J367" r:id="rId92"/>
    <hyperlink ref="J370" r:id="rId93"/>
    <hyperlink ref="J361" r:id="rId94"/>
    <hyperlink ref="J211" r:id="rId95"/>
    <hyperlink ref="J215" r:id="rId96"/>
    <hyperlink ref="J304" r:id="rId97"/>
    <hyperlink ref="J133" r:id="rId98"/>
    <hyperlink ref="J371" r:id="rId99"/>
    <hyperlink ref="J392" r:id="rId100"/>
    <hyperlink ref="J363" r:id="rId101"/>
    <hyperlink ref="J289" r:id="rId102"/>
    <hyperlink ref="J262" r:id="rId103"/>
    <hyperlink ref="J280" r:id="rId104"/>
    <hyperlink ref="J294" r:id="rId105"/>
    <hyperlink ref="J263" r:id="rId106"/>
    <hyperlink ref="J203" r:id="rId107"/>
    <hyperlink ref="J270" r:id="rId108"/>
    <hyperlink ref="J295" r:id="rId109"/>
    <hyperlink ref="J386" r:id="rId110"/>
    <hyperlink ref="J364" r:id="rId111"/>
    <hyperlink ref="J297" r:id="rId112"/>
    <hyperlink ref="J382" r:id="rId113"/>
    <hyperlink ref="J230" r:id="rId114"/>
    <hyperlink ref="J403" r:id="rId115"/>
    <hyperlink ref="J362" r:id="rId116"/>
    <hyperlink ref="J302" r:id="rId117"/>
    <hyperlink ref="J290" r:id="rId118"/>
    <hyperlink ref="J288" r:id="rId119"/>
    <hyperlink ref="J413" r:id="rId120"/>
    <hyperlink ref="J286" r:id="rId121"/>
    <hyperlink ref="J292" r:id="rId122"/>
    <hyperlink ref="J126" r:id="rId123"/>
    <hyperlink ref="J296" r:id="rId124"/>
    <hyperlink ref="J136" r:id="rId125"/>
    <hyperlink ref="J345" r:id="rId126"/>
    <hyperlink ref="J373" r:id="rId127"/>
    <hyperlink ref="J222" r:id="rId128"/>
    <hyperlink ref="J268" r:id="rId129"/>
    <hyperlink ref="J405" r:id="rId130"/>
    <hyperlink ref="J349" r:id="rId131"/>
    <hyperlink ref="J156" r:id="rId132"/>
    <hyperlink ref="J344" r:id="rId133"/>
    <hyperlink ref="J123" r:id="rId134"/>
    <hyperlink ref="J275" r:id="rId135"/>
    <hyperlink ref="J202" r:id="rId136"/>
    <hyperlink ref="J404" r:id="rId137"/>
    <hyperlink ref="J206" r:id="rId138"/>
    <hyperlink ref="J220" r:id="rId139"/>
    <hyperlink ref="J119" r:id="rId140"/>
    <hyperlink ref="J159" r:id="rId141"/>
    <hyperlink ref="J271" r:id="rId142"/>
    <hyperlink ref="J348" r:id="rId143"/>
    <hyperlink ref="J414" r:id="rId144"/>
    <hyperlink ref="J4" r:id="rId145"/>
    <hyperlink ref="J8" r:id="rId146"/>
    <hyperlink ref="J3" r:id="rId147"/>
    <hyperlink ref="J20" r:id="rId148"/>
    <hyperlink ref="J19" r:id="rId149"/>
    <hyperlink ref="J32" r:id="rId150"/>
    <hyperlink ref="J38" r:id="rId151"/>
    <hyperlink ref="J69" r:id="rId152"/>
    <hyperlink ref="J87" r:id="rId153"/>
    <hyperlink ref="J102" r:id="rId154"/>
    <hyperlink ref="J105" r:id="rId155"/>
    <hyperlink ref="J110" r:id="rId156"/>
    <hyperlink ref="J113" r:id="rId157"/>
    <hyperlink ref="J124" r:id="rId158"/>
    <hyperlink ref="J125" r:id="rId159"/>
    <hyperlink ref="J132" r:id="rId160"/>
    <hyperlink ref="J122" r:id="rId161"/>
    <hyperlink ref="J143" r:id="rId162"/>
    <hyperlink ref="J144" r:id="rId163"/>
    <hyperlink ref="J158" r:id="rId164"/>
    <hyperlink ref="J197" r:id="rId165"/>
    <hyperlink ref="J198" r:id="rId166"/>
    <hyperlink ref="J205" r:id="rId167"/>
    <hyperlink ref="J204" r:id="rId168"/>
    <hyperlink ref="J227" r:id="rId169"/>
    <hyperlink ref="J231" r:id="rId170"/>
    <hyperlink ref="J258" r:id="rId171"/>
    <hyperlink ref="J256" r:id="rId172"/>
    <hyperlink ref="J261" r:id="rId173"/>
    <hyperlink ref="J264" r:id="rId174"/>
    <hyperlink ref="J265" r:id="rId175"/>
    <hyperlink ref="J272" r:id="rId176"/>
    <hyperlink ref="J281" r:id="rId177"/>
    <hyperlink ref="J312" r:id="rId178"/>
    <hyperlink ref="J359" r:id="rId179"/>
    <hyperlink ref="J368" r:id="rId180"/>
    <hyperlink ref="J372" r:id="rId181"/>
    <hyperlink ref="J399" r:id="rId182"/>
    <hyperlink ref="J400" r:id="rId183"/>
    <hyperlink ref="J389" r:id="rId184"/>
    <hyperlink ref="J385" r:id="rId185"/>
    <hyperlink ref="J383" r:id="rId186"/>
    <hyperlink ref="J303" r:id="rId187"/>
    <hyperlink ref="J212" r:id="rId188"/>
    <hyperlink ref="J95" r:id="rId189"/>
    <hyperlink ref="J26" r:id="rId190"/>
    <hyperlink ref="S372" r:id="rId191"/>
    <hyperlink ref="S405" r:id="rId192"/>
    <hyperlink ref="S123" r:id="rId193"/>
    <hyperlink ref="S125" r:id="rId194"/>
    <hyperlink ref="S133" r:id="rId195"/>
    <hyperlink ref="S158" r:id="rId196"/>
    <hyperlink ref="J114:J118" r:id="rId197" display="http://www.geelcs.org "/>
    <hyperlink ref="J127:J131" r:id="rId198" display="http://www.goodwillny.org"/>
    <hyperlink ref="J374:J381" r:id="rId199" display="http://childrensvillage.org/"/>
    <hyperlink ref="S373:S380" r:id="rId200" display="lschwartz@childrensvillage.org"/>
    <hyperlink ref="J407:J409" r:id="rId201" display="http://www.workforcehousinggroup.com"/>
    <hyperlink ref="J410" r:id="rId202"/>
    <hyperlink ref="J411" r:id="rId203"/>
    <hyperlink ref="S406:S410" r:id="rId204" display="tnt@workforcehousinggroup.com"/>
    <hyperlink ref="S162" r:id="rId205"/>
    <hyperlink ref="S163" r:id="rId206"/>
    <hyperlink ref="S164" r:id="rId207"/>
    <hyperlink ref="S165" r:id="rId208"/>
    <hyperlink ref="S166" r:id="rId209"/>
    <hyperlink ref="S167" r:id="rId210"/>
    <hyperlink ref="S168" r:id="rId211"/>
    <hyperlink ref="S169" r:id="rId212"/>
    <hyperlink ref="S170" r:id="rId213"/>
    <hyperlink ref="S171" r:id="rId214"/>
    <hyperlink ref="S172" r:id="rId215"/>
    <hyperlink ref="S173" r:id="rId216"/>
    <hyperlink ref="S174" r:id="rId217"/>
    <hyperlink ref="S175" r:id="rId218"/>
    <hyperlink ref="S176" r:id="rId219"/>
    <hyperlink ref="S177" r:id="rId220"/>
    <hyperlink ref="S178" r:id="rId221"/>
    <hyperlink ref="S179" r:id="rId222"/>
    <hyperlink ref="S180" r:id="rId223"/>
    <hyperlink ref="S181" r:id="rId224"/>
    <hyperlink ref="S182" r:id="rId225"/>
    <hyperlink ref="S183" r:id="rId226"/>
    <hyperlink ref="S184" r:id="rId227"/>
    <hyperlink ref="S185" r:id="rId228"/>
    <hyperlink ref="J160" r:id="rId229"/>
    <hyperlink ref="J161" r:id="rId230"/>
    <hyperlink ref="J162" r:id="rId231"/>
    <hyperlink ref="J163" r:id="rId232"/>
    <hyperlink ref="J164" r:id="rId233"/>
    <hyperlink ref="J165" r:id="rId234"/>
    <hyperlink ref="J166" r:id="rId235"/>
    <hyperlink ref="J167" r:id="rId236"/>
    <hyperlink ref="J168" r:id="rId237"/>
    <hyperlink ref="J169" r:id="rId238"/>
    <hyperlink ref="J170" r:id="rId239"/>
    <hyperlink ref="J171" r:id="rId240"/>
    <hyperlink ref="J172" r:id="rId241"/>
    <hyperlink ref="J173" r:id="rId242"/>
    <hyperlink ref="J174" r:id="rId243"/>
    <hyperlink ref="J175" r:id="rId244"/>
    <hyperlink ref="J176" r:id="rId245"/>
    <hyperlink ref="J177" r:id="rId246"/>
    <hyperlink ref="J178" r:id="rId247"/>
    <hyperlink ref="J179" r:id="rId248"/>
    <hyperlink ref="J180" r:id="rId249"/>
    <hyperlink ref="J181" r:id="rId250"/>
    <hyperlink ref="J182" r:id="rId251"/>
    <hyperlink ref="J183" r:id="rId252"/>
    <hyperlink ref="J184" r:id="rId253"/>
    <hyperlink ref="J185" r:id="rId254"/>
    <hyperlink ref="J186" r:id="rId255"/>
    <hyperlink ref="J187" r:id="rId256"/>
    <hyperlink ref="J188" r:id="rId257"/>
    <hyperlink ref="J189" r:id="rId258"/>
    <hyperlink ref="J190" r:id="rId259"/>
    <hyperlink ref="J191" r:id="rId260"/>
    <hyperlink ref="J192" r:id="rId261"/>
    <hyperlink ref="J193" r:id="rId262"/>
    <hyperlink ref="J194" r:id="rId263"/>
    <hyperlink ref="J195" r:id="rId264"/>
    <hyperlink ref="J196" r:id="rId265"/>
    <hyperlink ref="S201" r:id="rId266"/>
    <hyperlink ref="S230" r:id="rId267"/>
    <hyperlink ref="S231" r:id="rId268"/>
    <hyperlink ref="S232" r:id="rId269"/>
    <hyperlink ref="S233" r:id="rId270"/>
    <hyperlink ref="S234" r:id="rId271"/>
    <hyperlink ref="S235" r:id="rId272"/>
    <hyperlink ref="S236" r:id="rId273"/>
    <hyperlink ref="S237" r:id="rId274"/>
    <hyperlink ref="S238" r:id="rId275"/>
    <hyperlink ref="S239" r:id="rId276"/>
    <hyperlink ref="S240" r:id="rId277"/>
    <hyperlink ref="S241" r:id="rId278"/>
    <hyperlink ref="S242" r:id="rId279"/>
    <hyperlink ref="S243" r:id="rId280"/>
    <hyperlink ref="S244" r:id="rId281"/>
    <hyperlink ref="S245" r:id="rId282"/>
    <hyperlink ref="S246" r:id="rId283"/>
    <hyperlink ref="S247" r:id="rId284"/>
    <hyperlink ref="S248" r:id="rId285"/>
    <hyperlink ref="S249" r:id="rId286"/>
    <hyperlink ref="S250" r:id="rId287"/>
    <hyperlink ref="S251" r:id="rId288"/>
    <hyperlink ref="S252" r:id="rId289"/>
    <hyperlink ref="S253" r:id="rId290"/>
    <hyperlink ref="S254" r:id="rId291"/>
    <hyperlink ref="J232" r:id="rId292"/>
    <hyperlink ref="J233" r:id="rId293"/>
    <hyperlink ref="J234" r:id="rId294"/>
    <hyperlink ref="J235" r:id="rId295"/>
    <hyperlink ref="J236" r:id="rId296"/>
    <hyperlink ref="J237" r:id="rId297"/>
    <hyperlink ref="J238" r:id="rId298"/>
    <hyperlink ref="J239" r:id="rId299"/>
    <hyperlink ref="J240" r:id="rId300"/>
    <hyperlink ref="J241" r:id="rId301"/>
    <hyperlink ref="J242" r:id="rId302"/>
    <hyperlink ref="J243" r:id="rId303"/>
    <hyperlink ref="J244" r:id="rId304"/>
    <hyperlink ref="J245" r:id="rId305"/>
    <hyperlink ref="J246" r:id="rId306"/>
    <hyperlink ref="J247" r:id="rId307"/>
    <hyperlink ref="J248" r:id="rId308"/>
    <hyperlink ref="J249" r:id="rId309"/>
    <hyperlink ref="J250" r:id="rId310"/>
    <hyperlink ref="J251" r:id="rId311"/>
    <hyperlink ref="J252" r:id="rId312"/>
    <hyperlink ref="J253" r:id="rId313"/>
    <hyperlink ref="J254" r:id="rId314"/>
    <hyperlink ref="J255" r:id="rId315"/>
    <hyperlink ref="J225" r:id="rId316"/>
    <hyperlink ref="J226" r:id="rId317"/>
    <hyperlink ref="S221" r:id="rId318"/>
    <hyperlink ref="J223" r:id="rId319"/>
    <hyperlink ref="J224" r:id="rId320"/>
    <hyperlink ref="S222" r:id="rId321"/>
    <hyperlink ref="S223" r:id="rId322"/>
    <hyperlink ref="S267" r:id="rId323"/>
    <hyperlink ref="S310" r:id="rId324"/>
    <hyperlink ref="S303" r:id="rId325"/>
    <hyperlink ref="S304" r:id="rId326"/>
    <hyperlink ref="S305" r:id="rId327"/>
    <hyperlink ref="J305" r:id="rId328"/>
    <hyperlink ref="J306" r:id="rId329"/>
    <hyperlink ref="J307" r:id="rId330"/>
    <hyperlink ref="J308" r:id="rId331"/>
    <hyperlink ref="S54" r:id="rId332"/>
    <hyperlink ref="S55" r:id="rId333"/>
    <hyperlink ref="S56" r:id="rId334"/>
    <hyperlink ref="S57" r:id="rId335"/>
    <hyperlink ref="J55" r:id="rId336"/>
    <hyperlink ref="J56" r:id="rId337"/>
    <hyperlink ref="J57" r:id="rId338"/>
    <hyperlink ref="S34" r:id="rId339"/>
    <hyperlink ref="S35" r:id="rId340"/>
    <hyperlink ref="S36" r:id="rId341"/>
    <hyperlink ref="S37" r:id="rId342"/>
    <hyperlink ref="J39" r:id="rId343"/>
    <hyperlink ref="J40" r:id="rId344"/>
    <hyperlink ref="J41" r:id="rId345"/>
    <hyperlink ref="J42" r:id="rId346"/>
    <hyperlink ref="S38" r:id="rId347"/>
    <hyperlink ref="S39" r:id="rId348"/>
    <hyperlink ref="S40" r:id="rId349"/>
    <hyperlink ref="S41" r:id="rId350"/>
    <hyperlink ref="J43" r:id="rId351"/>
    <hyperlink ref="J44" r:id="rId352"/>
    <hyperlink ref="J45" r:id="rId353"/>
    <hyperlink ref="J46" r:id="rId354"/>
    <hyperlink ref="S45" r:id="rId355"/>
    <hyperlink ref="S46" r:id="rId356"/>
    <hyperlink ref="S42" r:id="rId357"/>
    <hyperlink ref="S43" r:id="rId358"/>
    <hyperlink ref="S44" r:id="rId359"/>
    <hyperlink ref="S50" r:id="rId360"/>
    <hyperlink ref="J51" r:id="rId361"/>
    <hyperlink ref="S51" r:id="rId362"/>
    <hyperlink ref="J52" r:id="rId363"/>
    <hyperlink ref="J53" r:id="rId364"/>
    <hyperlink ref="S52" r:id="rId365"/>
    <hyperlink ref="S53" r:id="rId366"/>
    <hyperlink ref="J76" r:id="rId367"/>
    <hyperlink ref="J77" r:id="rId368"/>
    <hyperlink ref="J78" r:id="rId369"/>
    <hyperlink ref="J79" r:id="rId370"/>
    <hyperlink ref="J80" r:id="rId371"/>
    <hyperlink ref="J81" r:id="rId372"/>
    <hyperlink ref="S75" r:id="rId373"/>
    <hyperlink ref="S76" r:id="rId374"/>
    <hyperlink ref="S77" r:id="rId375"/>
    <hyperlink ref="S78" r:id="rId376"/>
    <hyperlink ref="S79" r:id="rId377"/>
    <hyperlink ref="S80" r:id="rId378"/>
    <hyperlink ref="S81" r:id="rId379"/>
    <hyperlink ref="J67" r:id="rId380"/>
    <hyperlink ref="S66" r:id="rId381"/>
    <hyperlink ref="S67" r:id="rId382"/>
    <hyperlink ref="S74" r:id="rId383"/>
    <hyperlink ref="S89" r:id="rId384"/>
    <hyperlink ref="S137" r:id="rId385"/>
    <hyperlink ref="J145" r:id="rId386"/>
    <hyperlink ref="J146" r:id="rId387"/>
    <hyperlink ref="J147" r:id="rId388"/>
    <hyperlink ref="J148" r:id="rId389"/>
    <hyperlink ref="J149" r:id="rId390"/>
    <hyperlink ref="J150" r:id="rId391"/>
    <hyperlink ref="J151" r:id="rId392"/>
    <hyperlink ref="J152" r:id="rId393"/>
    <hyperlink ref="J153" r:id="rId394"/>
    <hyperlink ref="J154" r:id="rId395"/>
    <hyperlink ref="S144" r:id="rId396"/>
    <hyperlink ref="S145" r:id="rId397"/>
    <hyperlink ref="S146" r:id="rId398"/>
    <hyperlink ref="S147" r:id="rId399"/>
    <hyperlink ref="S148" r:id="rId400"/>
    <hyperlink ref="S213" r:id="rId401"/>
    <hyperlink ref="J214" r:id="rId402"/>
    <hyperlink ref="S214" r:id="rId403"/>
    <hyperlink ref="S60" r:id="rId404"/>
    <hyperlink ref="S61" r:id="rId405"/>
    <hyperlink ref="S62" r:id="rId406"/>
    <hyperlink ref="S63" r:id="rId407"/>
    <hyperlink ref="J61" r:id="rId408"/>
    <hyperlink ref="J62" r:id="rId409"/>
    <hyperlink ref="J63" r:id="rId410"/>
    <hyperlink ref="S228" r:id="rId411"/>
    <hyperlink ref="S281" r:id="rId412"/>
    <hyperlink ref="S282" r:id="rId413"/>
    <hyperlink ref="S283" r:id="rId414"/>
    <hyperlink ref="S284" r:id="rId415"/>
    <hyperlink ref="S285" r:id="rId416"/>
    <hyperlink ref="J282" r:id="rId417"/>
    <hyperlink ref="J283" r:id="rId418"/>
    <hyperlink ref="J284" r:id="rId419"/>
    <hyperlink ref="J285" r:id="rId420"/>
    <hyperlink ref="S275" r:id="rId421"/>
    <hyperlink ref="S276" r:id="rId422"/>
    <hyperlink ref="S277" r:id="rId423"/>
    <hyperlink ref="S278" r:id="rId424"/>
    <hyperlink ref="S279" r:id="rId425"/>
    <hyperlink ref="J276" r:id="rId426"/>
    <hyperlink ref="J277" r:id="rId427"/>
    <hyperlink ref="J278" r:id="rId428"/>
    <hyperlink ref="J279" r:id="rId429"/>
    <hyperlink ref="S292" r:id="rId430"/>
    <hyperlink ref="S297" r:id="rId431"/>
    <hyperlink ref="S298" r:id="rId432"/>
    <hyperlink ref="S299" r:id="rId433"/>
    <hyperlink ref="S300" r:id="rId434"/>
    <hyperlink ref="S301" r:id="rId435"/>
    <hyperlink ref="J298" r:id="rId436"/>
    <hyperlink ref="J299" r:id="rId437"/>
    <hyperlink ref="J300" r:id="rId438"/>
    <hyperlink ref="J301" r:id="rId439"/>
    <hyperlink ref="S368" r:id="rId440"/>
    <hyperlink ref="J394" r:id="rId441"/>
    <hyperlink ref="S394" r:id="rId442"/>
    <hyperlink ref="S393" r:id="rId443"/>
    <hyperlink ref="S358" r:id="rId444"/>
    <hyperlink ref="S357" r:id="rId445"/>
    <hyperlink ref="S356" r:id="rId446"/>
    <hyperlink ref="S355" r:id="rId447"/>
    <hyperlink ref="S354" r:id="rId448"/>
    <hyperlink ref="S353" r:id="rId449"/>
    <hyperlink ref="S352" r:id="rId450"/>
    <hyperlink ref="S351" r:id="rId451"/>
    <hyperlink ref="S350" r:id="rId452"/>
    <hyperlink ref="S349" r:id="rId453"/>
    <hyperlink ref="J350" r:id="rId454"/>
    <hyperlink ref="J351" r:id="rId455"/>
    <hyperlink ref="J352" r:id="rId456"/>
    <hyperlink ref="J353" r:id="rId457"/>
    <hyperlink ref="J354" r:id="rId458"/>
    <hyperlink ref="J355" r:id="rId459"/>
    <hyperlink ref="J356" r:id="rId460"/>
    <hyperlink ref="J357" r:id="rId461"/>
    <hyperlink ref="J358" r:id="rId462"/>
    <hyperlink ref="J390" r:id="rId463"/>
    <hyperlink ref="J391" r:id="rId464"/>
    <hyperlink ref="S389" r:id="rId465"/>
    <hyperlink ref="S390" r:id="rId466"/>
    <hyperlink ref="S391" r:id="rId467"/>
    <hyperlink ref="S312" r:id="rId468"/>
    <hyperlink ref="S315" r:id="rId469"/>
    <hyperlink ref="S316" r:id="rId470"/>
    <hyperlink ref="S318" r:id="rId471"/>
    <hyperlink ref="S319" r:id="rId472"/>
    <hyperlink ref="S320" r:id="rId473"/>
    <hyperlink ref="S321" r:id="rId474"/>
    <hyperlink ref="S322" r:id="rId475"/>
    <hyperlink ref="S323" r:id="rId476"/>
    <hyperlink ref="S324" r:id="rId477"/>
    <hyperlink ref="S325" r:id="rId478"/>
    <hyperlink ref="S326" r:id="rId479"/>
    <hyperlink ref="S327" r:id="rId480"/>
    <hyperlink ref="S328" r:id="rId481"/>
    <hyperlink ref="S330" r:id="rId482"/>
    <hyperlink ref="S331" r:id="rId483"/>
    <hyperlink ref="S332" r:id="rId484"/>
    <hyperlink ref="S333" r:id="rId485"/>
    <hyperlink ref="S334" r:id="rId486"/>
    <hyperlink ref="S335" r:id="rId487"/>
    <hyperlink ref="S336" r:id="rId488"/>
    <hyperlink ref="S337" r:id="rId489"/>
    <hyperlink ref="S338" r:id="rId490"/>
    <hyperlink ref="S339" r:id="rId491"/>
    <hyperlink ref="S340" r:id="rId492"/>
    <hyperlink ref="S341" r:id="rId493"/>
    <hyperlink ref="S342" r:id="rId494"/>
    <hyperlink ref="S343" r:id="rId495"/>
    <hyperlink ref="S313" r:id="rId496"/>
    <hyperlink ref="S314" r:id="rId497"/>
    <hyperlink ref="S317" r:id="rId498"/>
    <hyperlink ref="S329" r:id="rId499"/>
    <hyperlink ref="J313" r:id="rId500"/>
    <hyperlink ref="J314" r:id="rId501"/>
    <hyperlink ref="J315" r:id="rId502"/>
    <hyperlink ref="J316" r:id="rId503"/>
    <hyperlink ref="J317" r:id="rId504"/>
    <hyperlink ref="J318" r:id="rId505"/>
    <hyperlink ref="J319" r:id="rId506"/>
    <hyperlink ref="J320" r:id="rId507"/>
    <hyperlink ref="J321" r:id="rId508"/>
    <hyperlink ref="J322" r:id="rId509"/>
    <hyperlink ref="J323" r:id="rId510"/>
    <hyperlink ref="J324" r:id="rId511"/>
    <hyperlink ref="J325" r:id="rId512"/>
    <hyperlink ref="J326" r:id="rId513"/>
    <hyperlink ref="J327" r:id="rId514"/>
    <hyperlink ref="J328" r:id="rId515"/>
    <hyperlink ref="J329" r:id="rId516"/>
    <hyperlink ref="J330" r:id="rId517"/>
    <hyperlink ref="J331" r:id="rId518"/>
    <hyperlink ref="J332" r:id="rId519"/>
    <hyperlink ref="J333" r:id="rId520"/>
    <hyperlink ref="J334" r:id="rId521"/>
    <hyperlink ref="J335" r:id="rId522"/>
    <hyperlink ref="J336" r:id="rId523"/>
    <hyperlink ref="J337" r:id="rId524"/>
    <hyperlink ref="J338" r:id="rId525"/>
    <hyperlink ref="J339" r:id="rId526"/>
    <hyperlink ref="J340" r:id="rId527"/>
    <hyperlink ref="J341" r:id="rId528"/>
    <hyperlink ref="J342" r:id="rId529"/>
    <hyperlink ref="J343" r:id="rId530"/>
    <hyperlink ref="S113" r:id="rId531"/>
    <hyperlink ref="S114" r:id="rId532"/>
    <hyperlink ref="S115" r:id="rId533"/>
    <hyperlink ref="S116" r:id="rId534"/>
    <hyperlink ref="S117" r:id="rId535"/>
    <hyperlink ref="S118" r:id="rId536"/>
    <hyperlink ref="S126" r:id="rId537"/>
    <hyperlink ref="S127" r:id="rId538"/>
    <hyperlink ref="S128" r:id="rId539"/>
    <hyperlink ref="S129" r:id="rId540"/>
    <hyperlink ref="S130" r:id="rId541"/>
    <hyperlink ref="S131" r:id="rId542"/>
    <hyperlink ref="S215" r:id="rId543"/>
    <hyperlink ref="S288" r:id="rId544"/>
    <hyperlink ref="S290" r:id="rId545"/>
    <hyperlink ref="S96" r:id="rId546"/>
    <hyperlink ref="S97" r:id="rId547"/>
    <hyperlink ref="J97" r:id="rId548"/>
  </hyperlinks>
  <pageMargins left="0.7" right="0.7" top="1.5" bottom="0.75" header="0.55000000000000004" footer="0.3"/>
  <pageSetup paperSize="5" scale="89" orientation="landscape"/>
  <headerFooter>
    <oddHeader>&amp;L&amp;G</oddHeader>
  </headerFooter>
  <legacyDrawingHF r:id="rId549"/>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Org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2016-06-28T16:13:15Z</dcterms:modified>
</cp:coreProperties>
</file>